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8f47b0c863089f7/Desktop/2026 SALE/"/>
    </mc:Choice>
  </mc:AlternateContent>
  <xr:revisionPtr revIDLastSave="56" documentId="8_{11F528D2-8B57-4061-AFF0-3FEE61BF8AEA}" xr6:coauthVersionLast="47" xr6:coauthVersionMax="47" xr10:uidLastSave="{2D672CDF-6848-4CEB-824B-4489F06281FC}"/>
  <bookViews>
    <workbookView xWindow="-108" yWindow="-108" windowWidth="23256" windowHeight="12456" xr2:uid="{57C8BD13-104A-4015-82AE-B693375ACCC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B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R68" i="1"/>
  <c r="B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R69" i="1"/>
  <c r="R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R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R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R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R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R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R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R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R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R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R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R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R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R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R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R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R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R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R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R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R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R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R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R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R60" i="1"/>
  <c r="P60" i="1"/>
  <c r="O60" i="1"/>
  <c r="N60" i="1"/>
  <c r="M60" i="1"/>
  <c r="L60" i="1"/>
  <c r="K60" i="1"/>
  <c r="J60" i="1"/>
  <c r="I60" i="1"/>
  <c r="H60" i="1"/>
  <c r="G60" i="1"/>
  <c r="E60" i="1"/>
  <c r="D60" i="1"/>
  <c r="B60" i="1"/>
  <c r="R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R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R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R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R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R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R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R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R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R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R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R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R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R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R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R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R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R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R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R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R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R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R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R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R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R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R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R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R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R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R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R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R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R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R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R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R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R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R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R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R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R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R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R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R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R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R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R9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R8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R7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R6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R5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R4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R3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</calcChain>
</file>

<file path=xl/sharedStrings.xml><?xml version="1.0" encoding="utf-8"?>
<sst xmlns="http://schemas.openxmlformats.org/spreadsheetml/2006/main" count="210" uniqueCount="105">
  <si>
    <t xml:space="preserve">ID </t>
  </si>
  <si>
    <t>YW</t>
  </si>
  <si>
    <t>Color</t>
  </si>
  <si>
    <t>WDA</t>
  </si>
  <si>
    <t>Scrot</t>
  </si>
  <si>
    <t>Frame</t>
  </si>
  <si>
    <t>CE</t>
  </si>
  <si>
    <t>BW</t>
  </si>
  <si>
    <t xml:space="preserve">WW </t>
  </si>
  <si>
    <t>MCE</t>
  </si>
  <si>
    <t>MW</t>
  </si>
  <si>
    <t>MARB</t>
  </si>
  <si>
    <t>REA</t>
  </si>
  <si>
    <t>API</t>
  </si>
  <si>
    <t>TI</t>
  </si>
  <si>
    <t>PEN</t>
  </si>
  <si>
    <t>TAG #</t>
  </si>
  <si>
    <t>Adj</t>
  </si>
  <si>
    <t>Score</t>
  </si>
  <si>
    <t>#</t>
  </si>
  <si>
    <t>TAG#</t>
  </si>
  <si>
    <t>N111</t>
  </si>
  <si>
    <t>HB</t>
  </si>
  <si>
    <t>N117</t>
  </si>
  <si>
    <t>N122</t>
  </si>
  <si>
    <t>BL</t>
  </si>
  <si>
    <t>N125</t>
  </si>
  <si>
    <t>R</t>
  </si>
  <si>
    <t>N126B</t>
  </si>
  <si>
    <t>N131</t>
  </si>
  <si>
    <t>N144</t>
  </si>
  <si>
    <t>N159</t>
  </si>
  <si>
    <t>N175</t>
  </si>
  <si>
    <t>N179</t>
  </si>
  <si>
    <t>N190</t>
  </si>
  <si>
    <t>N210</t>
  </si>
  <si>
    <t>N215</t>
  </si>
  <si>
    <t>N226</t>
  </si>
  <si>
    <t>N242</t>
  </si>
  <si>
    <t>N246</t>
  </si>
  <si>
    <t>N252</t>
  </si>
  <si>
    <t>N256</t>
  </si>
  <si>
    <t>N261</t>
  </si>
  <si>
    <t>N280</t>
  </si>
  <si>
    <t>N285</t>
  </si>
  <si>
    <t>N321</t>
  </si>
  <si>
    <t>N346</t>
  </si>
  <si>
    <t>N358</t>
  </si>
  <si>
    <t>N372</t>
  </si>
  <si>
    <t>N376</t>
  </si>
  <si>
    <t>N378</t>
  </si>
  <si>
    <t>N379</t>
  </si>
  <si>
    <t>N385</t>
  </si>
  <si>
    <t>N1218</t>
  </si>
  <si>
    <t>N1428</t>
  </si>
  <si>
    <t>N1441</t>
  </si>
  <si>
    <t>N1451</t>
  </si>
  <si>
    <t>N1480</t>
  </si>
  <si>
    <t>N1510</t>
  </si>
  <si>
    <t>N1514</t>
  </si>
  <si>
    <t>N1579</t>
  </si>
  <si>
    <t>N1613</t>
  </si>
  <si>
    <t>N1684</t>
  </si>
  <si>
    <t>N1689</t>
  </si>
  <si>
    <t>N1714</t>
  </si>
  <si>
    <t>N1715</t>
  </si>
  <si>
    <t>N1716</t>
  </si>
  <si>
    <t>N1750</t>
  </si>
  <si>
    <t>N1754</t>
  </si>
  <si>
    <t>N1760</t>
  </si>
  <si>
    <t>N1778</t>
  </si>
  <si>
    <t>N1780</t>
  </si>
  <si>
    <t>N1815</t>
  </si>
  <si>
    <t>N1818</t>
  </si>
  <si>
    <t>N1820</t>
  </si>
  <si>
    <t>N1841</t>
  </si>
  <si>
    <t>N1860</t>
  </si>
  <si>
    <t>N1862</t>
  </si>
  <si>
    <t>N1875</t>
  </si>
  <si>
    <t>N1879</t>
  </si>
  <si>
    <t>N1880</t>
  </si>
  <si>
    <t>N1888</t>
  </si>
  <si>
    <t>N1901</t>
  </si>
  <si>
    <t>N1915</t>
  </si>
  <si>
    <t>N1917</t>
  </si>
  <si>
    <t>N1918</t>
  </si>
  <si>
    <t>N1924</t>
  </si>
  <si>
    <t>N1934</t>
  </si>
  <si>
    <t>N1936</t>
  </si>
  <si>
    <t>N1940</t>
  </si>
  <si>
    <t>N1942</t>
  </si>
  <si>
    <t>N1944</t>
  </si>
  <si>
    <t>N1964</t>
  </si>
  <si>
    <t>N1978</t>
  </si>
  <si>
    <t>N1982</t>
  </si>
  <si>
    <t>N2006</t>
  </si>
  <si>
    <t>N2011</t>
  </si>
  <si>
    <t>N2014</t>
  </si>
  <si>
    <t>N2017</t>
  </si>
  <si>
    <t>N2041B</t>
  </si>
  <si>
    <t>N2045</t>
  </si>
  <si>
    <t>N2050</t>
  </si>
  <si>
    <t>N2065</t>
  </si>
  <si>
    <t>N2067</t>
  </si>
  <si>
    <t>N2078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</si>
</sst>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7" xfId="0" applyBorder="1" applyAlignment="1">
      <alignment horizontal="center"/>
    </xf>
    <xf numFmtId="1" fontId="0" fillId="0" borderId="7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0" fillId="0" borderId="7" xfId="0" applyNumberFormat="1" applyBorder="1" applyAlignment="1">
      <alignment horizontal="left" vertical="center" indent="1"/>
    </xf>
    <xf numFmtId="0" fontId="0" fillId="0" borderId="7" xfId="0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8f47b0c863089f7/Email%20attachments/2026%20Sale%20cattle%20info.xls" TargetMode="External"/><Relationship Id="rId1" Type="http://schemas.openxmlformats.org/officeDocument/2006/relationships/externalLinkPath" Target="/78f47b0c863089f7/Email%20attachments/2026%20Sale%20cattle%20inf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 Supplement sheet"/>
      <sheetName val="2026 private treaty"/>
      <sheetName val="2026 Bull Data"/>
      <sheetName val="Bull data"/>
      <sheetName val="Bull EPD Data"/>
    </sheetNames>
    <sheetDataSet>
      <sheetData sheetId="0" refreshError="1"/>
      <sheetData sheetId="1" refreshError="1"/>
      <sheetData sheetId="2" refreshError="1">
        <row r="5">
          <cell r="H5">
            <v>3.2525951557093427</v>
          </cell>
          <cell r="K5">
            <v>35.126800000000003</v>
          </cell>
          <cell r="L5">
            <v>6.1012312699999995</v>
          </cell>
        </row>
        <row r="7">
          <cell r="H7">
            <v>3.7459283387622149</v>
          </cell>
          <cell r="K7">
            <v>37.1494</v>
          </cell>
          <cell r="L7">
            <v>6.3174180300000016</v>
          </cell>
        </row>
        <row r="9">
          <cell r="H9">
            <v>3.4551282051282053</v>
          </cell>
          <cell r="K9">
            <v>36.877899999999997</v>
          </cell>
          <cell r="L9">
            <v>5.4941964800000003</v>
          </cell>
        </row>
        <row r="11">
          <cell r="H11">
            <v>3.2721311475409838</v>
          </cell>
          <cell r="K11">
            <v>34.258000000000003</v>
          </cell>
          <cell r="L11">
            <v>6.3480467500000017</v>
          </cell>
        </row>
        <row r="12">
          <cell r="H12">
            <v>3.4404761904761907</v>
          </cell>
          <cell r="K12">
            <v>34.5747</v>
          </cell>
          <cell r="L12">
            <v>5.6412939200000007</v>
          </cell>
        </row>
        <row r="13">
          <cell r="H13">
            <v>4</v>
          </cell>
          <cell r="K13">
            <v>38.235399999999998</v>
          </cell>
          <cell r="L13">
            <v>5.8846357300000003</v>
          </cell>
        </row>
        <row r="14">
          <cell r="H14">
            <v>3.8658536585365852</v>
          </cell>
          <cell r="K14">
            <v>39.009100000000004</v>
          </cell>
          <cell r="L14">
            <v>6.2545980800000018</v>
          </cell>
        </row>
        <row r="16">
          <cell r="H16">
            <v>3.3975903614457832</v>
          </cell>
          <cell r="K16">
            <v>36.791899999999998</v>
          </cell>
          <cell r="L16">
            <v>4.9499236800000013</v>
          </cell>
        </row>
        <row r="18">
          <cell r="H18">
            <v>3.4487632508833923</v>
          </cell>
          <cell r="K18">
            <v>39.452600000000004</v>
          </cell>
          <cell r="L18">
            <v>6.1979906300000014</v>
          </cell>
        </row>
        <row r="19">
          <cell r="H19">
            <v>3.6380368098159508</v>
          </cell>
          <cell r="K19">
            <v>39.117699999999999</v>
          </cell>
          <cell r="L19">
            <v>6.0342137200000003</v>
          </cell>
        </row>
        <row r="20">
          <cell r="H20">
            <v>4.3293413173652695</v>
          </cell>
          <cell r="K20">
            <v>40.183300000000003</v>
          </cell>
          <cell r="L20">
            <v>6.1686531200000019</v>
          </cell>
        </row>
        <row r="21">
          <cell r="H21">
            <v>3.6435643564356437</v>
          </cell>
          <cell r="K21">
            <v>39.366599999999998</v>
          </cell>
          <cell r="L21">
            <v>5.88091103</v>
          </cell>
        </row>
        <row r="22">
          <cell r="H22">
            <v>4.178913738019169</v>
          </cell>
          <cell r="K22">
            <v>39.823599999999999</v>
          </cell>
          <cell r="L22">
            <v>6.7247206300000002</v>
          </cell>
        </row>
        <row r="24">
          <cell r="H24">
            <v>4.1661129568106317</v>
          </cell>
          <cell r="K24">
            <v>41.475200000000001</v>
          </cell>
          <cell r="L24">
            <v>6.9076248700000003</v>
          </cell>
        </row>
        <row r="26">
          <cell r="H26">
            <v>3.5209580838323356</v>
          </cell>
          <cell r="K26">
            <v>36.683300000000003</v>
          </cell>
          <cell r="L26">
            <v>5.9191753200000017</v>
          </cell>
        </row>
        <row r="27">
          <cell r="H27">
            <v>3.5595238095238093</v>
          </cell>
          <cell r="K27">
            <v>36.5747</v>
          </cell>
          <cell r="L27">
            <v>4.8927603200000007</v>
          </cell>
        </row>
        <row r="28">
          <cell r="H28">
            <v>4.1735849056603778</v>
          </cell>
          <cell r="K28">
            <v>35.43</v>
          </cell>
          <cell r="L28">
            <v>6.4966797500000011</v>
          </cell>
        </row>
        <row r="29">
          <cell r="H29">
            <v>3.6236933797909407</v>
          </cell>
          <cell r="K29">
            <v>40.235399999999998</v>
          </cell>
          <cell r="L29">
            <v>5.6359428300000003</v>
          </cell>
        </row>
        <row r="31">
          <cell r="H31">
            <v>3.3442622950819674</v>
          </cell>
          <cell r="K31">
            <v>37.258000000000003</v>
          </cell>
          <cell r="L31">
            <v>5.3520727500000023</v>
          </cell>
        </row>
        <row r="32">
          <cell r="H32">
            <v>3.6363636363636362</v>
          </cell>
          <cell r="K32">
            <v>38.095100000000002</v>
          </cell>
          <cell r="L32">
            <v>6.0531184800000011</v>
          </cell>
        </row>
        <row r="33">
          <cell r="H33">
            <v>3.3862815884476536</v>
          </cell>
          <cell r="K33">
            <v>37.778399999999998</v>
          </cell>
          <cell r="L33">
            <v>6.2961518300000003</v>
          </cell>
        </row>
        <row r="35">
          <cell r="H35">
            <v>3.3897280966767371</v>
          </cell>
          <cell r="K35">
            <v>38.846200000000003</v>
          </cell>
          <cell r="L35">
            <v>5.9620226700000005</v>
          </cell>
        </row>
        <row r="38">
          <cell r="H38">
            <v>4.1481481481481479</v>
          </cell>
          <cell r="K38">
            <v>41.226300000000002</v>
          </cell>
          <cell r="L38">
            <v>5.5647411200000008</v>
          </cell>
        </row>
        <row r="40">
          <cell r="H40">
            <v>3.9281045751633985</v>
          </cell>
          <cell r="K40">
            <v>38.203699999999998</v>
          </cell>
          <cell r="L40">
            <v>6.3327129200000023</v>
          </cell>
        </row>
        <row r="43">
          <cell r="H43">
            <v>2.9382716049382718</v>
          </cell>
          <cell r="K43">
            <v>35.226300000000002</v>
          </cell>
          <cell r="L43">
            <v>6.0633627200000006</v>
          </cell>
        </row>
        <row r="44">
          <cell r="H44">
            <v>3.2555205047318614</v>
          </cell>
          <cell r="K44">
            <v>36.606400000000001</v>
          </cell>
          <cell r="L44">
            <v>5.1698352300000021</v>
          </cell>
        </row>
        <row r="45">
          <cell r="H45">
            <v>3.870769230769231</v>
          </cell>
          <cell r="K45">
            <v>40.171999999999997</v>
          </cell>
          <cell r="L45">
            <v>6.0487687500000007</v>
          </cell>
        </row>
        <row r="46">
          <cell r="H46">
            <v>3.7027027027027026</v>
          </cell>
          <cell r="K46">
            <v>32.746699999999997</v>
          </cell>
          <cell r="L46">
            <v>6.2389603200000012</v>
          </cell>
        </row>
        <row r="47">
          <cell r="H47">
            <v>3.4037267080745344</v>
          </cell>
          <cell r="K47">
            <v>36.334899999999998</v>
          </cell>
          <cell r="L47">
            <v>5.5941126800000021</v>
          </cell>
        </row>
        <row r="48">
          <cell r="H48">
            <v>3.4970059880239521</v>
          </cell>
          <cell r="K48">
            <v>36.683300000000003</v>
          </cell>
          <cell r="L48">
            <v>4.9212641200000018</v>
          </cell>
        </row>
        <row r="49">
          <cell r="H49">
            <v>3.3417721518987342</v>
          </cell>
          <cell r="K49">
            <v>37.660699999999999</v>
          </cell>
          <cell r="L49">
            <v>5.9323391200000026</v>
          </cell>
        </row>
        <row r="50">
          <cell r="H50">
            <v>3.7891373801916934</v>
          </cell>
          <cell r="K50">
            <v>36.823599999999999</v>
          </cell>
          <cell r="L50">
            <v>6.2264664300000003</v>
          </cell>
        </row>
        <row r="52">
          <cell r="H52">
            <v>3.6742671009771986</v>
          </cell>
          <cell r="K52">
            <v>38.1494</v>
          </cell>
          <cell r="L52">
            <v>6.3174180300000016</v>
          </cell>
        </row>
        <row r="53">
          <cell r="H53">
            <v>4.0547112462006076</v>
          </cell>
          <cell r="K53">
            <v>36.954799999999999</v>
          </cell>
          <cell r="L53">
            <v>6.9883594700000016</v>
          </cell>
        </row>
        <row r="54">
          <cell r="H54">
            <v>3.2317073170731709</v>
          </cell>
          <cell r="K54">
            <v>37.009100000000004</v>
          </cell>
          <cell r="L54">
            <v>6.005220480000002</v>
          </cell>
        </row>
        <row r="55">
          <cell r="H55">
            <v>3.8547854785478548</v>
          </cell>
          <cell r="K55">
            <v>38.366599999999998</v>
          </cell>
          <cell r="L55">
            <v>5.3829908300000007</v>
          </cell>
        </row>
        <row r="57">
          <cell r="H57">
            <v>3.6815286624203822</v>
          </cell>
          <cell r="K57">
            <v>36.769300000000001</v>
          </cell>
          <cell r="L57">
            <v>5.2148689200000007</v>
          </cell>
        </row>
        <row r="58">
          <cell r="H58">
            <v>3.1869436201780417</v>
          </cell>
          <cell r="K58">
            <v>35.520400000000002</v>
          </cell>
          <cell r="L58">
            <v>5.6271505300000006</v>
          </cell>
        </row>
        <row r="60">
          <cell r="H60">
            <v>3.8787878787878789</v>
          </cell>
          <cell r="K60">
            <v>39.900500000000001</v>
          </cell>
          <cell r="L60">
            <v>6.2257940000000023</v>
          </cell>
        </row>
        <row r="61">
          <cell r="H61">
            <v>3.4772036474164132</v>
          </cell>
          <cell r="K61">
            <v>38.954799999999999</v>
          </cell>
          <cell r="L61">
            <v>6.4895708700000014</v>
          </cell>
        </row>
        <row r="63">
          <cell r="H63">
            <v>3.4042553191489362</v>
          </cell>
          <cell r="K63">
            <v>33.954799999999999</v>
          </cell>
          <cell r="L63">
            <v>5.4919936700000012</v>
          </cell>
        </row>
        <row r="64">
          <cell r="H64">
            <v>3.452054794520548</v>
          </cell>
          <cell r="K64">
            <v>38.963900000000002</v>
          </cell>
          <cell r="L64">
            <v>5.5558244800000018</v>
          </cell>
        </row>
        <row r="65">
          <cell r="H65">
            <v>3.3595166163141994</v>
          </cell>
          <cell r="K65">
            <v>36.846200000000003</v>
          </cell>
          <cell r="L65">
            <v>5.9620226700000005</v>
          </cell>
        </row>
        <row r="66">
          <cell r="H66">
            <v>3.6807228915662651</v>
          </cell>
          <cell r="K66">
            <v>36.791899999999998</v>
          </cell>
          <cell r="L66">
            <v>6.4465900800000009</v>
          </cell>
        </row>
        <row r="67">
          <cell r="H67">
            <v>3.5938461538461537</v>
          </cell>
          <cell r="K67">
            <v>38.171999999999997</v>
          </cell>
          <cell r="L67">
            <v>5.799441250000001</v>
          </cell>
        </row>
        <row r="68">
          <cell r="H68">
            <v>3.6585365853658538</v>
          </cell>
          <cell r="K68">
            <v>40.009100000000004</v>
          </cell>
          <cell r="L68">
            <v>5.0077100800000016</v>
          </cell>
        </row>
        <row r="69">
          <cell r="H69">
            <v>3.5584415584415585</v>
          </cell>
          <cell r="K69">
            <v>40.095100000000002</v>
          </cell>
          <cell r="L69">
            <v>6.3021620800000013</v>
          </cell>
        </row>
        <row r="70">
          <cell r="H70">
            <v>3.4397163120567376</v>
          </cell>
          <cell r="K70">
            <v>37.506900000000002</v>
          </cell>
          <cell r="L70">
            <v>5.9656440800000015</v>
          </cell>
        </row>
        <row r="71">
          <cell r="H71">
            <v>3.7468354430379747</v>
          </cell>
          <cell r="K71">
            <v>37.660699999999999</v>
          </cell>
          <cell r="L71">
            <v>6.1815163200000018</v>
          </cell>
        </row>
        <row r="73">
          <cell r="H73">
            <v>3.8456973293768546</v>
          </cell>
          <cell r="K73">
            <v>39.020400000000002</v>
          </cell>
          <cell r="L73">
            <v>6.3757342300000008</v>
          </cell>
        </row>
        <row r="74">
          <cell r="H74">
            <v>3.7866666666666666</v>
          </cell>
          <cell r="K74">
            <v>36.529499999999999</v>
          </cell>
          <cell r="L74">
            <v>5.6785700000000006</v>
          </cell>
        </row>
        <row r="75">
          <cell r="H75">
            <v>3.8655172413793104</v>
          </cell>
          <cell r="K75">
            <v>40.072499999999998</v>
          </cell>
          <cell r="L75">
            <v>6.5827270000000011</v>
          </cell>
        </row>
        <row r="76">
          <cell r="H76">
            <v>3.8373493975903616</v>
          </cell>
          <cell r="K76">
            <v>39.791899999999998</v>
          </cell>
          <cell r="L76">
            <v>6.4465900800000009</v>
          </cell>
        </row>
        <row r="77">
          <cell r="H77">
            <v>3.6230031948881791</v>
          </cell>
          <cell r="K77">
            <v>36.823599999999999</v>
          </cell>
          <cell r="L77">
            <v>6.2264664300000003</v>
          </cell>
        </row>
        <row r="79">
          <cell r="H79">
            <v>3.8666666666666667</v>
          </cell>
          <cell r="K79">
            <v>39.900500000000001</v>
          </cell>
          <cell r="L79">
            <v>6.2257940000000023</v>
          </cell>
        </row>
        <row r="80">
          <cell r="H80">
            <v>3.7320872274143304</v>
          </cell>
          <cell r="K80">
            <v>36.389200000000002</v>
          </cell>
          <cell r="L80">
            <v>6.3566389700000014</v>
          </cell>
        </row>
        <row r="81">
          <cell r="H81">
            <v>3.8566552901023892</v>
          </cell>
          <cell r="K81">
            <v>40.909599999999998</v>
          </cell>
          <cell r="L81">
            <v>6.7838831300000022</v>
          </cell>
        </row>
        <row r="82">
          <cell r="H82">
            <v>3.6227544910179641</v>
          </cell>
          <cell r="K82">
            <v>35.683300000000003</v>
          </cell>
          <cell r="L82">
            <v>6.1686531200000019</v>
          </cell>
        </row>
        <row r="83">
          <cell r="H83">
            <v>3.6928327645051193</v>
          </cell>
          <cell r="K83">
            <v>38.909599999999998</v>
          </cell>
          <cell r="L83">
            <v>6.7838831300000022</v>
          </cell>
        </row>
        <row r="85">
          <cell r="H85">
            <v>3.4395280235988199</v>
          </cell>
          <cell r="K85">
            <v>34.911799999999999</v>
          </cell>
          <cell r="L85">
            <v>5.0998579700000004</v>
          </cell>
        </row>
        <row r="87">
          <cell r="H87">
            <v>3.4243323442136497</v>
          </cell>
          <cell r="K87">
            <v>37.520400000000002</v>
          </cell>
          <cell r="L87">
            <v>6.3757342300000008</v>
          </cell>
        </row>
        <row r="88">
          <cell r="H88">
            <v>3.8368580060422959</v>
          </cell>
          <cell r="K88">
            <v>39.846200000000003</v>
          </cell>
          <cell r="L88">
            <v>5.9620226700000005</v>
          </cell>
        </row>
        <row r="89">
          <cell r="H89">
            <v>3.1582089552238806</v>
          </cell>
          <cell r="K89">
            <v>32.628999999999998</v>
          </cell>
          <cell r="L89">
            <v>5.9049707500000004</v>
          </cell>
        </row>
        <row r="90">
          <cell r="H90">
            <v>3.3234421364985165</v>
          </cell>
          <cell r="K90">
            <v>36.520400000000002</v>
          </cell>
          <cell r="L90">
            <v>5.3776226300000003</v>
          </cell>
        </row>
        <row r="91">
          <cell r="H91">
            <v>3.4249999999999998</v>
          </cell>
          <cell r="K91">
            <v>36.4435</v>
          </cell>
          <cell r="L91">
            <v>6.1221280000000009</v>
          </cell>
        </row>
        <row r="92">
          <cell r="H92">
            <v>3.7025316455696204</v>
          </cell>
          <cell r="K92">
            <v>36.660699999999999</v>
          </cell>
          <cell r="L92">
            <v>6.1815163200000018</v>
          </cell>
        </row>
        <row r="93">
          <cell r="H93">
            <v>3.7469135802469138</v>
          </cell>
          <cell r="K93">
            <v>37.226300000000002</v>
          </cell>
          <cell r="L93">
            <v>6.0633627200000006</v>
          </cell>
        </row>
        <row r="94">
          <cell r="H94">
            <v>3.5389221556886228</v>
          </cell>
          <cell r="K94">
            <v>38.683300000000003</v>
          </cell>
          <cell r="L94">
            <v>5.9191753200000017</v>
          </cell>
        </row>
        <row r="95">
          <cell r="H95">
            <v>3.7214285714285715</v>
          </cell>
          <cell r="K95">
            <v>41.615499999999997</v>
          </cell>
          <cell r="L95">
            <v>6.2468960000000022</v>
          </cell>
        </row>
        <row r="96">
          <cell r="H96">
            <v>4.1976047904191613</v>
          </cell>
          <cell r="K96">
            <v>40.683300000000003</v>
          </cell>
          <cell r="L96">
            <v>6.4181309200000012</v>
          </cell>
        </row>
        <row r="97">
          <cell r="H97">
            <v>3.6774193548387095</v>
          </cell>
          <cell r="K97">
            <v>39.986499999999999</v>
          </cell>
          <cell r="L97">
            <v>5.773613000000001</v>
          </cell>
        </row>
        <row r="99">
          <cell r="H99">
            <v>3.3246753246753249</v>
          </cell>
          <cell r="K99">
            <v>35.095100000000002</v>
          </cell>
          <cell r="L99">
            <v>6.3021620800000013</v>
          </cell>
        </row>
        <row r="100">
          <cell r="H100">
            <v>3.6489028213166144</v>
          </cell>
          <cell r="K100">
            <v>36.497799999999998</v>
          </cell>
          <cell r="L100">
            <v>6.3861439700000018</v>
          </cell>
        </row>
        <row r="102">
          <cell r="H102">
            <v>3.6597222222222223</v>
          </cell>
          <cell r="K102">
            <v>36.181100000000001</v>
          </cell>
          <cell r="L102">
            <v>5.6198412800000002</v>
          </cell>
        </row>
        <row r="103">
          <cell r="H103">
            <v>3.6314199395770395</v>
          </cell>
          <cell r="K103">
            <v>35.846200000000003</v>
          </cell>
          <cell r="L103">
            <v>5.9620226700000005</v>
          </cell>
        </row>
        <row r="104">
          <cell r="H104">
            <v>3.7651006711409396</v>
          </cell>
          <cell r="K104">
            <v>37.638100000000001</v>
          </cell>
          <cell r="L104">
            <v>6.4564738800000008</v>
          </cell>
        </row>
        <row r="105">
          <cell r="H105">
            <v>3.4375</v>
          </cell>
          <cell r="K105">
            <v>34.4435</v>
          </cell>
          <cell r="L105">
            <v>6.1221280000000009</v>
          </cell>
        </row>
        <row r="106">
          <cell r="H106">
            <v>3.9636363636363638</v>
          </cell>
          <cell r="K106">
            <v>37.400500000000001</v>
          </cell>
          <cell r="L106">
            <v>6.2257940000000023</v>
          </cell>
        </row>
        <row r="108">
          <cell r="H108">
            <v>3.5903614457831323</v>
          </cell>
          <cell r="K108">
            <v>35.791899999999998</v>
          </cell>
          <cell r="L108">
            <v>5.1993680800000011</v>
          </cell>
        </row>
        <row r="109">
          <cell r="H109">
            <v>3.4352941176470586</v>
          </cell>
          <cell r="K109">
            <v>39.357500000000002</v>
          </cell>
          <cell r="L109">
            <v>5.834532000000002</v>
          </cell>
        </row>
        <row r="110">
          <cell r="H110">
            <v>3.7850746268656716</v>
          </cell>
          <cell r="K110">
            <v>38.628999999999998</v>
          </cell>
          <cell r="L110">
            <v>6.1544652500000003</v>
          </cell>
        </row>
      </sheetData>
      <sheetData sheetId="3" refreshError="1"/>
      <sheetData sheetId="4" refreshError="1">
        <row r="3">
          <cell r="C3">
            <v>15.4</v>
          </cell>
          <cell r="D3">
            <v>-1.3</v>
          </cell>
          <cell r="E3">
            <v>63.4</v>
          </cell>
          <cell r="F3">
            <v>110.7</v>
          </cell>
          <cell r="G3">
            <v>9.6</v>
          </cell>
          <cell r="I3">
            <v>59.3</v>
          </cell>
          <cell r="K3">
            <v>0.27</v>
          </cell>
          <cell r="L3">
            <v>0.85</v>
          </cell>
          <cell r="M3">
            <v>129.9</v>
          </cell>
          <cell r="N3">
            <v>74</v>
          </cell>
          <cell r="O3">
            <v>1142</v>
          </cell>
        </row>
        <row r="5">
          <cell r="C5">
            <v>15.6</v>
          </cell>
          <cell r="D5">
            <v>0.1</v>
          </cell>
          <cell r="E5">
            <v>93.8</v>
          </cell>
          <cell r="F5">
            <v>140.4</v>
          </cell>
          <cell r="G5">
            <v>8.8000000000000007</v>
          </cell>
          <cell r="I5">
            <v>76.099999999999994</v>
          </cell>
          <cell r="K5">
            <v>0.47</v>
          </cell>
          <cell r="L5">
            <v>0.75</v>
          </cell>
          <cell r="M5">
            <v>153.69999999999999</v>
          </cell>
          <cell r="N5">
            <v>94.4</v>
          </cell>
          <cell r="O5">
            <v>1328</v>
          </cell>
        </row>
        <row r="8">
          <cell r="C8">
            <v>13.3</v>
          </cell>
          <cell r="D8">
            <v>0.1</v>
          </cell>
          <cell r="E8">
            <v>66.8</v>
          </cell>
          <cell r="F8">
            <v>112</v>
          </cell>
          <cell r="G8">
            <v>7</v>
          </cell>
          <cell r="I8">
            <v>56.7</v>
          </cell>
          <cell r="K8">
            <v>0.56000000000000005</v>
          </cell>
          <cell r="L8">
            <v>0.75</v>
          </cell>
          <cell r="M8">
            <v>138.80000000000001</v>
          </cell>
          <cell r="N8">
            <v>79.8</v>
          </cell>
          <cell r="O8">
            <v>1254</v>
          </cell>
        </row>
        <row r="10">
          <cell r="C10">
            <v>14.5</v>
          </cell>
          <cell r="D10">
            <v>-1.6</v>
          </cell>
          <cell r="E10">
            <v>72.400000000000006</v>
          </cell>
          <cell r="F10">
            <v>95.9</v>
          </cell>
          <cell r="G10">
            <v>7.9</v>
          </cell>
          <cell r="I10">
            <v>63.5</v>
          </cell>
          <cell r="K10">
            <v>0.19</v>
          </cell>
          <cell r="L10">
            <v>0.83</v>
          </cell>
          <cell r="M10">
            <v>114.7</v>
          </cell>
          <cell r="N10">
            <v>76.2</v>
          </cell>
          <cell r="O10">
            <v>1150</v>
          </cell>
        </row>
        <row r="11">
          <cell r="C11">
            <v>12</v>
          </cell>
          <cell r="D11">
            <v>-1.1000000000000001</v>
          </cell>
          <cell r="E11">
            <v>85.6</v>
          </cell>
          <cell r="F11">
            <v>138.80000000000001</v>
          </cell>
          <cell r="G11">
            <v>7.5</v>
          </cell>
          <cell r="I11">
            <v>70.900000000000006</v>
          </cell>
          <cell r="K11">
            <v>0.51</v>
          </cell>
          <cell r="L11">
            <v>0.8</v>
          </cell>
          <cell r="M11">
            <v>146</v>
          </cell>
          <cell r="N11">
            <v>89.8</v>
          </cell>
          <cell r="O11">
            <v>1235</v>
          </cell>
        </row>
        <row r="13">
          <cell r="C13">
            <v>6.8</v>
          </cell>
          <cell r="D13">
            <v>1.1000000000000001</v>
          </cell>
          <cell r="E13">
            <v>97.7</v>
          </cell>
          <cell r="F13">
            <v>146.6</v>
          </cell>
          <cell r="G13">
            <v>6.3</v>
          </cell>
          <cell r="I13">
            <v>75.3</v>
          </cell>
          <cell r="K13">
            <v>0.16</v>
          </cell>
          <cell r="L13">
            <v>0.89</v>
          </cell>
          <cell r="M13">
            <v>121.4</v>
          </cell>
          <cell r="N13">
            <v>85.8</v>
          </cell>
          <cell r="O13">
            <v>1419</v>
          </cell>
        </row>
        <row r="15">
          <cell r="C15">
            <v>5.9</v>
          </cell>
          <cell r="D15">
            <v>3.1</v>
          </cell>
          <cell r="E15">
            <v>117.9</v>
          </cell>
          <cell r="F15">
            <v>179.4</v>
          </cell>
          <cell r="G15">
            <v>5.6</v>
          </cell>
          <cell r="I15">
            <v>82.3</v>
          </cell>
          <cell r="K15">
            <v>-0.14000000000000001</v>
          </cell>
          <cell r="L15">
            <v>1.39</v>
          </cell>
          <cell r="M15">
            <v>102.4</v>
          </cell>
          <cell r="N15">
            <v>89</v>
          </cell>
          <cell r="O15">
            <v>1406</v>
          </cell>
        </row>
        <row r="19">
          <cell r="C19">
            <v>13.3</v>
          </cell>
          <cell r="D19">
            <v>-3</v>
          </cell>
          <cell r="E19">
            <v>70</v>
          </cell>
          <cell r="F19">
            <v>106.8</v>
          </cell>
          <cell r="G19">
            <v>6</v>
          </cell>
          <cell r="I19">
            <v>62.2</v>
          </cell>
          <cell r="K19">
            <v>0.33</v>
          </cell>
          <cell r="L19">
            <v>0.24</v>
          </cell>
          <cell r="M19">
            <v>135.80000000000001</v>
          </cell>
          <cell r="N19">
            <v>79.400000000000006</v>
          </cell>
          <cell r="O19">
            <v>1216</v>
          </cell>
        </row>
        <row r="23">
          <cell r="C23">
            <v>13.9</v>
          </cell>
          <cell r="D23">
            <v>-0.4</v>
          </cell>
          <cell r="E23">
            <v>69</v>
          </cell>
          <cell r="F23">
            <v>107.8</v>
          </cell>
          <cell r="G23">
            <v>6.9</v>
          </cell>
          <cell r="I23">
            <v>59.8</v>
          </cell>
          <cell r="K23">
            <v>0.05</v>
          </cell>
          <cell r="L23">
            <v>0.94</v>
          </cell>
          <cell r="M23">
            <v>135.4</v>
          </cell>
          <cell r="N23">
            <v>75.2</v>
          </cell>
          <cell r="O23">
            <v>1224</v>
          </cell>
        </row>
        <row r="25">
          <cell r="C25">
            <v>7.4</v>
          </cell>
          <cell r="D25">
            <v>1.4</v>
          </cell>
          <cell r="E25">
            <v>90</v>
          </cell>
          <cell r="F25">
            <v>139.30000000000001</v>
          </cell>
          <cell r="G25">
            <v>5.3</v>
          </cell>
          <cell r="I25">
            <v>66.599999999999994</v>
          </cell>
          <cell r="K25">
            <v>0.09</v>
          </cell>
          <cell r="L25">
            <v>0.43</v>
          </cell>
          <cell r="M25">
            <v>108</v>
          </cell>
          <cell r="N25">
            <v>78.599999999999994</v>
          </cell>
          <cell r="O25">
            <v>1280</v>
          </cell>
        </row>
        <row r="27">
          <cell r="C27">
            <v>6.4</v>
          </cell>
          <cell r="D27">
            <v>2.6</v>
          </cell>
          <cell r="E27">
            <v>99.1</v>
          </cell>
          <cell r="F27">
            <v>151.80000000000001</v>
          </cell>
          <cell r="G27">
            <v>5.5</v>
          </cell>
          <cell r="I27">
            <v>75.900000000000006</v>
          </cell>
          <cell r="K27">
            <v>0.8</v>
          </cell>
          <cell r="L27">
            <v>0.92</v>
          </cell>
          <cell r="M27">
            <v>159.5</v>
          </cell>
          <cell r="N27">
            <v>101.2</v>
          </cell>
          <cell r="O27">
            <v>1583</v>
          </cell>
        </row>
        <row r="29">
          <cell r="C29">
            <v>12.9</v>
          </cell>
          <cell r="D29">
            <v>-2.9</v>
          </cell>
          <cell r="E29">
            <v>71.3</v>
          </cell>
          <cell r="F29">
            <v>92.1</v>
          </cell>
          <cell r="G29">
            <v>8.3000000000000007</v>
          </cell>
          <cell r="I29">
            <v>62.1</v>
          </cell>
          <cell r="K29">
            <v>0.17</v>
          </cell>
          <cell r="L29">
            <v>0.49</v>
          </cell>
          <cell r="M29">
            <v>121</v>
          </cell>
          <cell r="N29">
            <v>75.900000000000006</v>
          </cell>
          <cell r="O29">
            <v>1303</v>
          </cell>
        </row>
        <row r="31">
          <cell r="C31">
            <v>11.8</v>
          </cell>
          <cell r="D31">
            <v>-0.9</v>
          </cell>
          <cell r="E31">
            <v>106.3</v>
          </cell>
          <cell r="F31">
            <v>170.9</v>
          </cell>
          <cell r="G31">
            <v>6.5</v>
          </cell>
          <cell r="I31">
            <v>86.3</v>
          </cell>
          <cell r="K31">
            <v>0.56000000000000005</v>
          </cell>
          <cell r="L31">
            <v>1</v>
          </cell>
          <cell r="M31">
            <v>163.6</v>
          </cell>
          <cell r="N31">
            <v>106.3</v>
          </cell>
          <cell r="O31">
            <v>1509</v>
          </cell>
        </row>
        <row r="34">
          <cell r="C34">
            <v>10.8</v>
          </cell>
          <cell r="D34">
            <v>1.1000000000000001</v>
          </cell>
          <cell r="E34">
            <v>87.4</v>
          </cell>
          <cell r="F34">
            <v>148.6</v>
          </cell>
          <cell r="G34">
            <v>7.1</v>
          </cell>
          <cell r="I34">
            <v>70.5</v>
          </cell>
          <cell r="K34">
            <v>0.65</v>
          </cell>
          <cell r="L34">
            <v>0.98</v>
          </cell>
          <cell r="M34">
            <v>151.30000000000001</v>
          </cell>
          <cell r="N34">
            <v>94.1</v>
          </cell>
          <cell r="O34">
            <v>1519</v>
          </cell>
        </row>
        <row r="37">
          <cell r="C37">
            <v>13.8</v>
          </cell>
          <cell r="D37">
            <v>-1.7</v>
          </cell>
          <cell r="E37">
            <v>89.1</v>
          </cell>
          <cell r="F37">
            <v>133.1</v>
          </cell>
          <cell r="G37">
            <v>8.9</v>
          </cell>
          <cell r="I37">
            <v>63.4</v>
          </cell>
          <cell r="K37">
            <v>0.49</v>
          </cell>
          <cell r="L37">
            <v>0.37</v>
          </cell>
          <cell r="M37">
            <v>172.9</v>
          </cell>
          <cell r="N37">
            <v>97.2</v>
          </cell>
          <cell r="O37">
            <v>1311</v>
          </cell>
        </row>
        <row r="39">
          <cell r="C39">
            <v>15.2</v>
          </cell>
          <cell r="D39">
            <v>-2</v>
          </cell>
          <cell r="E39">
            <v>90.9</v>
          </cell>
          <cell r="F39">
            <v>138.4</v>
          </cell>
          <cell r="G39">
            <v>8.5</v>
          </cell>
          <cell r="I39">
            <v>68.5</v>
          </cell>
          <cell r="K39">
            <v>0.2</v>
          </cell>
          <cell r="L39">
            <v>0.8</v>
          </cell>
          <cell r="M39">
            <v>156.1</v>
          </cell>
          <cell r="N39">
            <v>93.3</v>
          </cell>
          <cell r="O39">
            <v>1339</v>
          </cell>
        </row>
        <row r="40">
          <cell r="C40">
            <v>14.1</v>
          </cell>
          <cell r="D40">
            <v>0.1</v>
          </cell>
          <cell r="E40">
            <v>79</v>
          </cell>
          <cell r="F40">
            <v>127.9</v>
          </cell>
          <cell r="G40">
            <v>10.199999999999999</v>
          </cell>
          <cell r="I40">
            <v>64.099999999999994</v>
          </cell>
          <cell r="K40">
            <v>0.43</v>
          </cell>
          <cell r="L40">
            <v>0.65</v>
          </cell>
          <cell r="M40">
            <v>134.19999999999999</v>
          </cell>
          <cell r="N40">
            <v>84.1</v>
          </cell>
        </row>
        <row r="41">
          <cell r="C41">
            <v>14.9</v>
          </cell>
          <cell r="D41">
            <v>-0.8</v>
          </cell>
          <cell r="E41">
            <v>58.4</v>
          </cell>
          <cell r="F41">
            <v>94.9</v>
          </cell>
          <cell r="G41">
            <v>8.3000000000000007</v>
          </cell>
          <cell r="I41">
            <v>54.9</v>
          </cell>
          <cell r="K41">
            <v>0.39</v>
          </cell>
          <cell r="L41">
            <v>0.56000000000000005</v>
          </cell>
          <cell r="M41">
            <v>135.80000000000001</v>
          </cell>
          <cell r="N41">
            <v>72.099999999999994</v>
          </cell>
          <cell r="O41">
            <v>1291</v>
          </cell>
        </row>
        <row r="43">
          <cell r="C43">
            <v>15.6</v>
          </cell>
          <cell r="D43">
            <v>-1.5</v>
          </cell>
          <cell r="E43">
            <v>77</v>
          </cell>
          <cell r="F43">
            <v>118.6</v>
          </cell>
          <cell r="G43">
            <v>8.6999999999999993</v>
          </cell>
          <cell r="I43">
            <v>69</v>
          </cell>
          <cell r="K43">
            <v>0.34</v>
          </cell>
          <cell r="L43">
            <v>0.85</v>
          </cell>
          <cell r="M43">
            <v>142.80000000000001</v>
          </cell>
          <cell r="N43">
            <v>83.2</v>
          </cell>
          <cell r="O43">
            <v>1209</v>
          </cell>
        </row>
        <row r="45">
          <cell r="C45">
            <v>7.8</v>
          </cell>
          <cell r="D45">
            <v>-0.1</v>
          </cell>
          <cell r="E45">
            <v>73.2</v>
          </cell>
          <cell r="F45">
            <v>119.4</v>
          </cell>
          <cell r="G45">
            <v>5.4</v>
          </cell>
          <cell r="I45">
            <v>60.9</v>
          </cell>
          <cell r="K45">
            <v>0.48</v>
          </cell>
          <cell r="L45">
            <v>0.53</v>
          </cell>
          <cell r="M45">
            <v>121</v>
          </cell>
          <cell r="N45">
            <v>80.900000000000006</v>
          </cell>
          <cell r="O45">
            <v>1323</v>
          </cell>
        </row>
        <row r="46">
          <cell r="C46">
            <v>14</v>
          </cell>
          <cell r="D46">
            <v>1.6</v>
          </cell>
          <cell r="E46">
            <v>83.8</v>
          </cell>
          <cell r="F46">
            <v>131.9</v>
          </cell>
          <cell r="G46">
            <v>8</v>
          </cell>
          <cell r="I46">
            <v>69.8</v>
          </cell>
          <cell r="K46">
            <v>0.19</v>
          </cell>
          <cell r="L46">
            <v>0.6</v>
          </cell>
          <cell r="M46">
            <v>133.30000000000001</v>
          </cell>
          <cell r="N46">
            <v>79.8</v>
          </cell>
          <cell r="O46">
            <v>1208</v>
          </cell>
        </row>
        <row r="53">
          <cell r="C53">
            <v>10.7</v>
          </cell>
          <cell r="D53">
            <v>2.6</v>
          </cell>
          <cell r="E53">
            <v>82.4</v>
          </cell>
          <cell r="F53">
            <v>142.9</v>
          </cell>
          <cell r="G53">
            <v>6.5</v>
          </cell>
          <cell r="I53">
            <v>72.5</v>
          </cell>
          <cell r="K53">
            <v>0.57999999999999996</v>
          </cell>
          <cell r="L53">
            <v>0.64</v>
          </cell>
          <cell r="M53">
            <v>131.80000000000001</v>
          </cell>
          <cell r="N53">
            <v>85.9</v>
          </cell>
          <cell r="O53">
            <v>1284</v>
          </cell>
        </row>
        <row r="59">
          <cell r="C59">
            <v>8.5</v>
          </cell>
          <cell r="D59">
            <v>4.0999999999999996</v>
          </cell>
          <cell r="E59">
            <v>102</v>
          </cell>
          <cell r="F59">
            <v>151.6</v>
          </cell>
          <cell r="G59">
            <v>4.9000000000000004</v>
          </cell>
          <cell r="I59">
            <v>78.7</v>
          </cell>
          <cell r="K59">
            <v>0.39</v>
          </cell>
          <cell r="L59">
            <v>0.82</v>
          </cell>
          <cell r="M59">
            <v>129.1</v>
          </cell>
          <cell r="N59">
            <v>91.7</v>
          </cell>
          <cell r="O59">
            <v>1570</v>
          </cell>
        </row>
        <row r="63">
          <cell r="C63">
            <v>12.5</v>
          </cell>
          <cell r="D63">
            <v>0.7</v>
          </cell>
          <cell r="E63">
            <v>93</v>
          </cell>
          <cell r="F63">
            <v>146</v>
          </cell>
          <cell r="G63">
            <v>5.6</v>
          </cell>
          <cell r="I63">
            <v>77.7</v>
          </cell>
          <cell r="K63">
            <v>0.44</v>
          </cell>
          <cell r="L63">
            <v>0.73</v>
          </cell>
          <cell r="M63">
            <v>141.9</v>
          </cell>
          <cell r="N63">
            <v>89.9</v>
          </cell>
          <cell r="O63">
            <v>1461</v>
          </cell>
        </row>
        <row r="66">
          <cell r="C66">
            <v>7.6</v>
          </cell>
          <cell r="D66">
            <v>0.7</v>
          </cell>
          <cell r="E66">
            <v>86.8</v>
          </cell>
          <cell r="F66">
            <v>139.9</v>
          </cell>
          <cell r="G66">
            <v>7.8</v>
          </cell>
          <cell r="I66">
            <v>76.5</v>
          </cell>
          <cell r="K66">
            <v>0.59</v>
          </cell>
          <cell r="L66">
            <v>1.0900000000000001</v>
          </cell>
          <cell r="M66">
            <v>145.30000000000001</v>
          </cell>
          <cell r="N66">
            <v>92.8</v>
          </cell>
          <cell r="O66">
            <v>1119</v>
          </cell>
        </row>
        <row r="67">
          <cell r="C67">
            <v>13.4</v>
          </cell>
          <cell r="D67">
            <v>0.3</v>
          </cell>
          <cell r="E67">
            <v>81.3</v>
          </cell>
          <cell r="F67">
            <v>135</v>
          </cell>
          <cell r="G67">
            <v>8.9</v>
          </cell>
          <cell r="I67">
            <v>76.099999999999994</v>
          </cell>
          <cell r="K67">
            <v>0.28999999999999998</v>
          </cell>
          <cell r="L67">
            <v>1.1399999999999999</v>
          </cell>
          <cell r="M67">
            <v>162.9</v>
          </cell>
          <cell r="N67">
            <v>89.2</v>
          </cell>
          <cell r="O67">
            <v>1195</v>
          </cell>
        </row>
        <row r="69">
          <cell r="C69">
            <v>16.399999999999999</v>
          </cell>
          <cell r="D69">
            <v>-3.3</v>
          </cell>
          <cell r="E69">
            <v>106.2</v>
          </cell>
          <cell r="F69">
            <v>171.3</v>
          </cell>
          <cell r="G69">
            <v>11.4</v>
          </cell>
          <cell r="I69">
            <v>80.400000000000006</v>
          </cell>
          <cell r="K69">
            <v>0.72</v>
          </cell>
          <cell r="L69">
            <v>0.48</v>
          </cell>
          <cell r="M69">
            <v>172.3</v>
          </cell>
          <cell r="N69">
            <v>111.7</v>
          </cell>
          <cell r="O69">
            <v>1450</v>
          </cell>
        </row>
        <row r="70">
          <cell r="C70">
            <v>14.3</v>
          </cell>
          <cell r="D70">
            <v>-2.9</v>
          </cell>
          <cell r="E70">
            <v>79.7</v>
          </cell>
          <cell r="F70">
            <v>119.4</v>
          </cell>
          <cell r="G70">
            <v>8.6</v>
          </cell>
          <cell r="I70">
            <v>65.599999999999994</v>
          </cell>
          <cell r="K70">
            <v>0.55000000000000004</v>
          </cell>
          <cell r="L70">
            <v>0.63</v>
          </cell>
          <cell r="M70">
            <v>158.80000000000001</v>
          </cell>
          <cell r="N70">
            <v>90.8</v>
          </cell>
          <cell r="O70">
            <v>1376</v>
          </cell>
        </row>
        <row r="73">
          <cell r="C73">
            <v>13.3</v>
          </cell>
          <cell r="D73">
            <v>-1.3</v>
          </cell>
          <cell r="E73">
            <v>79.400000000000006</v>
          </cell>
          <cell r="F73">
            <v>127.9</v>
          </cell>
          <cell r="G73">
            <v>5.2</v>
          </cell>
          <cell r="I73">
            <v>73.3</v>
          </cell>
          <cell r="K73">
            <v>0.68</v>
          </cell>
          <cell r="L73">
            <v>0.7</v>
          </cell>
          <cell r="M73">
            <v>162.5</v>
          </cell>
          <cell r="N73">
            <v>93.4</v>
          </cell>
          <cell r="O73">
            <v>1288</v>
          </cell>
        </row>
        <row r="74">
          <cell r="C74">
            <v>9</v>
          </cell>
          <cell r="D74">
            <v>1</v>
          </cell>
          <cell r="E74">
            <v>81.2</v>
          </cell>
          <cell r="F74">
            <v>118.8</v>
          </cell>
          <cell r="G74">
            <v>5.7</v>
          </cell>
          <cell r="I74">
            <v>60.7</v>
          </cell>
          <cell r="K74">
            <v>0.55000000000000004</v>
          </cell>
          <cell r="L74">
            <v>0.74</v>
          </cell>
          <cell r="M74">
            <v>153.30000000000001</v>
          </cell>
          <cell r="N74">
            <v>90.4</v>
          </cell>
          <cell r="O74">
            <v>1282</v>
          </cell>
        </row>
        <row r="75">
          <cell r="C75">
            <v>18.600000000000001</v>
          </cell>
          <cell r="D75">
            <v>-2.7</v>
          </cell>
          <cell r="E75">
            <v>78</v>
          </cell>
          <cell r="F75">
            <v>114.2</v>
          </cell>
          <cell r="G75">
            <v>6.9</v>
          </cell>
          <cell r="I75">
            <v>58.4</v>
          </cell>
          <cell r="K75">
            <v>0.11</v>
          </cell>
          <cell r="L75">
            <v>0.89</v>
          </cell>
          <cell r="M75">
            <v>132.6</v>
          </cell>
          <cell r="N75">
            <v>79.099999999999994</v>
          </cell>
          <cell r="O75">
            <v>1180</v>
          </cell>
        </row>
        <row r="76">
          <cell r="C76">
            <v>7.6</v>
          </cell>
          <cell r="D76">
            <v>2.9</v>
          </cell>
          <cell r="E76">
            <v>94.8</v>
          </cell>
          <cell r="F76">
            <v>145.80000000000001</v>
          </cell>
          <cell r="G76">
            <v>4.4000000000000004</v>
          </cell>
          <cell r="I76">
            <v>69.5</v>
          </cell>
          <cell r="K76">
            <v>0.28999999999999998</v>
          </cell>
          <cell r="L76">
            <v>0.67</v>
          </cell>
          <cell r="M76">
            <v>125.1</v>
          </cell>
          <cell r="N76">
            <v>85.3</v>
          </cell>
          <cell r="O76">
            <v>1367</v>
          </cell>
        </row>
        <row r="79">
          <cell r="C79">
            <v>13.9</v>
          </cell>
          <cell r="D79">
            <v>-0.8</v>
          </cell>
          <cell r="E79">
            <v>92.4</v>
          </cell>
          <cell r="F79">
            <v>139.1</v>
          </cell>
          <cell r="G79">
            <v>7.8</v>
          </cell>
          <cell r="I79">
            <v>71.400000000000006</v>
          </cell>
          <cell r="K79">
            <v>0.27</v>
          </cell>
          <cell r="L79">
            <v>0.87</v>
          </cell>
          <cell r="M79">
            <v>132.30000000000001</v>
          </cell>
          <cell r="N79">
            <v>89.4</v>
          </cell>
          <cell r="O79">
            <v>1295</v>
          </cell>
        </row>
        <row r="83">
          <cell r="C83">
            <v>-2.7</v>
          </cell>
          <cell r="D83">
            <v>6.3</v>
          </cell>
          <cell r="E83">
            <v>101.8</v>
          </cell>
          <cell r="F83">
            <v>153.5</v>
          </cell>
          <cell r="G83">
            <v>-1</v>
          </cell>
          <cell r="I83">
            <v>75</v>
          </cell>
          <cell r="K83">
            <v>0.05</v>
          </cell>
          <cell r="L83">
            <v>0.87</v>
          </cell>
          <cell r="M83">
            <v>90.2</v>
          </cell>
          <cell r="N83">
            <v>77</v>
          </cell>
          <cell r="O83">
            <v>1447</v>
          </cell>
        </row>
        <row r="85">
          <cell r="C85">
            <v>12.2</v>
          </cell>
          <cell r="D85">
            <v>0.2</v>
          </cell>
          <cell r="E85">
            <v>82.9</v>
          </cell>
          <cell r="F85">
            <v>131.9</v>
          </cell>
          <cell r="G85">
            <v>7.5</v>
          </cell>
          <cell r="I85">
            <v>65.400000000000006</v>
          </cell>
          <cell r="K85">
            <v>0.69</v>
          </cell>
          <cell r="L85">
            <v>0.64</v>
          </cell>
          <cell r="M85">
            <v>157.1</v>
          </cell>
          <cell r="N85">
            <v>92.8</v>
          </cell>
          <cell r="O85">
            <v>1144</v>
          </cell>
        </row>
        <row r="86">
          <cell r="C86">
            <v>8.6</v>
          </cell>
          <cell r="D86">
            <v>1.5</v>
          </cell>
          <cell r="E86">
            <v>78.2</v>
          </cell>
          <cell r="F86">
            <v>121.8</v>
          </cell>
          <cell r="G86">
            <v>3.6</v>
          </cell>
          <cell r="I86">
            <v>65.900000000000006</v>
          </cell>
          <cell r="K86">
            <v>0.36</v>
          </cell>
          <cell r="L86">
            <v>0.63</v>
          </cell>
          <cell r="M86">
            <v>120.9</v>
          </cell>
          <cell r="N86">
            <v>79.900000000000006</v>
          </cell>
          <cell r="O86">
            <v>1374</v>
          </cell>
        </row>
        <row r="91">
          <cell r="C91">
            <v>16.3</v>
          </cell>
          <cell r="D91">
            <v>-2.4</v>
          </cell>
          <cell r="E91">
            <v>89.8</v>
          </cell>
          <cell r="F91">
            <v>133.9</v>
          </cell>
          <cell r="G91">
            <v>9.9</v>
          </cell>
          <cell r="I91">
            <v>71.400000000000006</v>
          </cell>
          <cell r="K91">
            <v>0.05</v>
          </cell>
          <cell r="L91">
            <v>0.28000000000000003</v>
          </cell>
          <cell r="M91">
            <v>137.9</v>
          </cell>
          <cell r="O91">
            <v>1315</v>
          </cell>
        </row>
        <row r="92">
          <cell r="C92">
            <v>9.3000000000000007</v>
          </cell>
          <cell r="D92">
            <v>-2.6</v>
          </cell>
          <cell r="E92">
            <v>69</v>
          </cell>
          <cell r="F92">
            <v>110</v>
          </cell>
          <cell r="G92">
            <v>3.9</v>
          </cell>
          <cell r="I92">
            <v>58.5</v>
          </cell>
          <cell r="K92">
            <v>0.46</v>
          </cell>
          <cell r="L92">
            <v>0.95</v>
          </cell>
          <cell r="M92">
            <v>135.4</v>
          </cell>
          <cell r="N92">
            <v>81.900000000000006</v>
          </cell>
          <cell r="O92">
            <v>1139</v>
          </cell>
        </row>
        <row r="95">
          <cell r="C95">
            <v>15.7</v>
          </cell>
          <cell r="D95">
            <v>-1.6</v>
          </cell>
          <cell r="E95">
            <v>82.5</v>
          </cell>
          <cell r="F95">
            <v>124.9</v>
          </cell>
          <cell r="G95">
            <v>7.1</v>
          </cell>
          <cell r="I95">
            <v>70.599999999999994</v>
          </cell>
          <cell r="K95">
            <v>0.15</v>
          </cell>
          <cell r="L95">
            <v>1.03</v>
          </cell>
          <cell r="M95">
            <v>140.5</v>
          </cell>
          <cell r="N95">
            <v>82.4</v>
          </cell>
          <cell r="O95">
            <v>1402</v>
          </cell>
        </row>
        <row r="97">
          <cell r="C97">
            <v>8.9</v>
          </cell>
          <cell r="D97">
            <v>2.1</v>
          </cell>
          <cell r="E97">
            <v>92.1</v>
          </cell>
          <cell r="F97">
            <v>137.69999999999999</v>
          </cell>
          <cell r="G97">
            <v>6.4</v>
          </cell>
          <cell r="I97">
            <v>75.7</v>
          </cell>
          <cell r="K97">
            <v>0.33</v>
          </cell>
          <cell r="L97">
            <v>0.7</v>
          </cell>
          <cell r="M97">
            <v>126.2</v>
          </cell>
          <cell r="N97">
            <v>85.9</v>
          </cell>
          <cell r="O97">
            <v>1227</v>
          </cell>
        </row>
        <row r="99">
          <cell r="C99">
            <v>4.5999999999999996</v>
          </cell>
          <cell r="D99">
            <v>1.6</v>
          </cell>
          <cell r="E99">
            <v>77.3</v>
          </cell>
          <cell r="F99">
            <v>111.6</v>
          </cell>
          <cell r="G99">
            <v>3.1</v>
          </cell>
          <cell r="I99">
            <v>65</v>
          </cell>
          <cell r="K99">
            <v>0.14000000000000001</v>
          </cell>
          <cell r="L99">
            <v>0.3</v>
          </cell>
          <cell r="M99">
            <v>101.4</v>
          </cell>
          <cell r="N99">
            <v>71.599999999999994</v>
          </cell>
          <cell r="O99">
            <v>1210</v>
          </cell>
        </row>
        <row r="100">
          <cell r="C100">
            <v>11.4</v>
          </cell>
          <cell r="D100">
            <v>-2</v>
          </cell>
          <cell r="E100">
            <v>57.4</v>
          </cell>
          <cell r="F100">
            <v>83.8</v>
          </cell>
          <cell r="G100">
            <v>3.4</v>
          </cell>
          <cell r="I100">
            <v>53.6</v>
          </cell>
          <cell r="K100">
            <v>0.43</v>
          </cell>
          <cell r="L100">
            <v>0.33</v>
          </cell>
          <cell r="M100">
            <v>134.6</v>
          </cell>
          <cell r="N100">
            <v>72.2</v>
          </cell>
          <cell r="O100">
            <v>1204</v>
          </cell>
        </row>
        <row r="101">
          <cell r="C101">
            <v>12.8</v>
          </cell>
          <cell r="D101">
            <v>1.1000000000000001</v>
          </cell>
          <cell r="E101">
            <v>73.7</v>
          </cell>
          <cell r="F101">
            <v>106.5</v>
          </cell>
          <cell r="G101">
            <v>7.4</v>
          </cell>
          <cell r="I101">
            <v>61.7</v>
          </cell>
          <cell r="K101">
            <v>0.27</v>
          </cell>
          <cell r="L101">
            <v>0.55000000000000004</v>
          </cell>
          <cell r="M101">
            <v>128</v>
          </cell>
          <cell r="N101">
            <v>74.599999999999994</v>
          </cell>
          <cell r="O101">
            <v>1210</v>
          </cell>
        </row>
        <row r="103">
          <cell r="C103">
            <v>12.4</v>
          </cell>
          <cell r="D103">
            <v>-1.5</v>
          </cell>
          <cell r="E103">
            <v>78.400000000000006</v>
          </cell>
          <cell r="F103">
            <v>111.3</v>
          </cell>
          <cell r="G103">
            <v>7.6</v>
          </cell>
          <cell r="I103">
            <v>72.599999999999994</v>
          </cell>
          <cell r="K103">
            <v>0.66</v>
          </cell>
          <cell r="L103">
            <v>0.53</v>
          </cell>
          <cell r="M103">
            <v>142.80000000000001</v>
          </cell>
          <cell r="N103">
            <v>88.6</v>
          </cell>
          <cell r="O103">
            <v>1303</v>
          </cell>
        </row>
        <row r="104">
          <cell r="C104">
            <v>13.9</v>
          </cell>
          <cell r="D104">
            <v>-4.0999999999999996</v>
          </cell>
          <cell r="E104">
            <v>70.400000000000006</v>
          </cell>
          <cell r="F104">
            <v>111.2</v>
          </cell>
          <cell r="G104">
            <v>7.7</v>
          </cell>
          <cell r="I104">
            <v>59.4</v>
          </cell>
          <cell r="K104">
            <v>0.31</v>
          </cell>
          <cell r="L104">
            <v>0.64</v>
          </cell>
          <cell r="M104">
            <v>130.9</v>
          </cell>
          <cell r="N104">
            <v>79</v>
          </cell>
          <cell r="O104">
            <v>1278</v>
          </cell>
        </row>
        <row r="105">
          <cell r="C105">
            <v>4.4000000000000004</v>
          </cell>
          <cell r="D105">
            <v>2.5</v>
          </cell>
          <cell r="E105">
            <v>85.8</v>
          </cell>
          <cell r="F105">
            <v>123.1</v>
          </cell>
          <cell r="G105">
            <v>3.5</v>
          </cell>
          <cell r="I105">
            <v>68</v>
          </cell>
          <cell r="K105">
            <v>0.17</v>
          </cell>
          <cell r="L105">
            <v>0.35</v>
          </cell>
          <cell r="M105">
            <v>99.1</v>
          </cell>
          <cell r="N105">
            <v>75.8</v>
          </cell>
          <cell r="O105">
            <v>1313</v>
          </cell>
        </row>
        <row r="107">
          <cell r="C107">
            <v>15.1</v>
          </cell>
          <cell r="D107">
            <v>-0.8</v>
          </cell>
          <cell r="E107">
            <v>79.900000000000006</v>
          </cell>
          <cell r="F107">
            <v>116.7</v>
          </cell>
          <cell r="G107">
            <v>9</v>
          </cell>
          <cell r="I107">
            <v>61.6</v>
          </cell>
          <cell r="K107">
            <v>0.31</v>
          </cell>
          <cell r="L107">
            <v>0.6</v>
          </cell>
          <cell r="M107">
            <v>135.5</v>
          </cell>
          <cell r="N107">
            <v>81.400000000000006</v>
          </cell>
          <cell r="O107">
            <v>1269</v>
          </cell>
        </row>
        <row r="108">
          <cell r="C108">
            <v>12.6</v>
          </cell>
          <cell r="D108">
            <v>1.3</v>
          </cell>
          <cell r="E108">
            <v>80.7</v>
          </cell>
          <cell r="F108">
            <v>128.80000000000001</v>
          </cell>
          <cell r="G108">
            <v>7.4</v>
          </cell>
          <cell r="I108">
            <v>66.8</v>
          </cell>
          <cell r="K108">
            <v>0.18</v>
          </cell>
          <cell r="L108">
            <v>0.63</v>
          </cell>
          <cell r="M108">
            <v>138.4</v>
          </cell>
          <cell r="N108">
            <v>82.7</v>
          </cell>
          <cell r="O108">
            <v>1239</v>
          </cell>
        </row>
        <row r="111">
          <cell r="C111">
            <v>9.6999999999999993</v>
          </cell>
          <cell r="D111">
            <v>2.1</v>
          </cell>
          <cell r="E111">
            <v>72.099999999999994</v>
          </cell>
          <cell r="F111">
            <v>106.5</v>
          </cell>
          <cell r="G111">
            <v>2.8</v>
          </cell>
          <cell r="I111">
            <v>57.6</v>
          </cell>
          <cell r="K111">
            <v>0.17</v>
          </cell>
          <cell r="L111">
            <v>0.97</v>
          </cell>
          <cell r="M111">
            <v>109.7</v>
          </cell>
          <cell r="N111">
            <v>70.400000000000006</v>
          </cell>
          <cell r="O111">
            <v>1323</v>
          </cell>
        </row>
        <row r="112">
          <cell r="O112">
            <v>1382</v>
          </cell>
        </row>
        <row r="113">
          <cell r="C113">
            <v>1.5</v>
          </cell>
          <cell r="D113">
            <v>4.7</v>
          </cell>
          <cell r="E113">
            <v>97.5</v>
          </cell>
          <cell r="F113">
            <v>142.80000000000001</v>
          </cell>
          <cell r="G113">
            <v>1.7</v>
          </cell>
          <cell r="I113">
            <v>75.2</v>
          </cell>
          <cell r="K113">
            <v>0.15</v>
          </cell>
          <cell r="L113">
            <v>0.97</v>
          </cell>
          <cell r="M113">
            <v>99.6</v>
          </cell>
          <cell r="N113">
            <v>80.099999999999994</v>
          </cell>
        </row>
        <row r="114">
          <cell r="C114">
            <v>10.7</v>
          </cell>
          <cell r="D114">
            <v>2.7</v>
          </cell>
          <cell r="E114">
            <v>82.9</v>
          </cell>
          <cell r="F114">
            <v>133.5</v>
          </cell>
          <cell r="G114">
            <v>9</v>
          </cell>
          <cell r="I114">
            <v>70.5</v>
          </cell>
          <cell r="K114">
            <v>0.14000000000000001</v>
          </cell>
          <cell r="L114">
            <v>0.75</v>
          </cell>
          <cell r="M114">
            <v>111.7</v>
          </cell>
          <cell r="N114">
            <v>76.599999999999994</v>
          </cell>
          <cell r="O114">
            <v>1333</v>
          </cell>
        </row>
        <row r="115">
          <cell r="C115">
            <v>13.4</v>
          </cell>
          <cell r="D115">
            <v>-0.7</v>
          </cell>
          <cell r="E115">
            <v>68</v>
          </cell>
          <cell r="F115">
            <v>104.8</v>
          </cell>
          <cell r="G115">
            <v>6.3</v>
          </cell>
          <cell r="I115">
            <v>60.1</v>
          </cell>
          <cell r="K115">
            <v>0.03</v>
          </cell>
          <cell r="L115">
            <v>0.72</v>
          </cell>
          <cell r="M115">
            <v>132.6</v>
          </cell>
          <cell r="N115">
            <v>73.8</v>
          </cell>
          <cell r="O115">
            <v>1363</v>
          </cell>
        </row>
        <row r="117">
          <cell r="C117">
            <v>12.3</v>
          </cell>
          <cell r="D117">
            <v>0.5</v>
          </cell>
          <cell r="E117">
            <v>83.2</v>
          </cell>
          <cell r="F117">
            <v>134.19999999999999</v>
          </cell>
          <cell r="G117">
            <v>7.2</v>
          </cell>
          <cell r="I117">
            <v>68.400000000000006</v>
          </cell>
          <cell r="K117">
            <v>0.89</v>
          </cell>
          <cell r="L117">
            <v>0.44</v>
          </cell>
          <cell r="M117">
            <v>166.5</v>
          </cell>
          <cell r="N117">
            <v>96.1</v>
          </cell>
          <cell r="O117">
            <v>1361</v>
          </cell>
        </row>
        <row r="118">
          <cell r="C118">
            <v>10.9</v>
          </cell>
          <cell r="D118">
            <v>-1.1000000000000001</v>
          </cell>
          <cell r="E118">
            <v>58.1</v>
          </cell>
          <cell r="F118">
            <v>90.8</v>
          </cell>
          <cell r="G118">
            <v>5.3</v>
          </cell>
          <cell r="I118">
            <v>55.6</v>
          </cell>
          <cell r="K118">
            <v>0.42</v>
          </cell>
          <cell r="L118">
            <v>0.37</v>
          </cell>
          <cell r="M118">
            <v>128.1</v>
          </cell>
          <cell r="N118">
            <v>72.3</v>
          </cell>
          <cell r="O118">
            <v>1277</v>
          </cell>
        </row>
        <row r="120">
          <cell r="C120">
            <v>11.2</v>
          </cell>
          <cell r="D120">
            <v>0.2</v>
          </cell>
          <cell r="E120">
            <v>78.7</v>
          </cell>
          <cell r="F120">
            <v>126.4</v>
          </cell>
          <cell r="G120">
            <v>7.5</v>
          </cell>
          <cell r="I120">
            <v>77.599999999999994</v>
          </cell>
          <cell r="K120">
            <v>0.61</v>
          </cell>
          <cell r="L120">
            <v>0.6</v>
          </cell>
          <cell r="M120">
            <v>153.1</v>
          </cell>
          <cell r="N120">
            <v>89.3</v>
          </cell>
          <cell r="O120">
            <v>1396</v>
          </cell>
        </row>
        <row r="121">
          <cell r="C121">
            <v>8.8000000000000007</v>
          </cell>
          <cell r="D121">
            <v>1.9</v>
          </cell>
          <cell r="E121">
            <v>88.2</v>
          </cell>
          <cell r="F121">
            <v>133.1</v>
          </cell>
          <cell r="G121">
            <v>6.6</v>
          </cell>
          <cell r="I121">
            <v>72.400000000000006</v>
          </cell>
          <cell r="K121">
            <v>0.57999999999999996</v>
          </cell>
          <cell r="L121">
            <v>0.74</v>
          </cell>
          <cell r="M121">
            <v>161.5</v>
          </cell>
          <cell r="N121">
            <v>96.1</v>
          </cell>
          <cell r="O121">
            <v>1341</v>
          </cell>
        </row>
        <row r="122">
          <cell r="C122">
            <v>11.3</v>
          </cell>
          <cell r="D122">
            <v>0.4</v>
          </cell>
          <cell r="E122">
            <v>71.900000000000006</v>
          </cell>
          <cell r="F122">
            <v>116.4</v>
          </cell>
          <cell r="G122">
            <v>5.9</v>
          </cell>
          <cell r="I122">
            <v>66.400000000000006</v>
          </cell>
          <cell r="K122">
            <v>0.24</v>
          </cell>
          <cell r="L122">
            <v>0.8</v>
          </cell>
          <cell r="M122">
            <v>145.1</v>
          </cell>
          <cell r="N122">
            <v>80.5</v>
          </cell>
          <cell r="O122">
            <v>1364</v>
          </cell>
        </row>
        <row r="123">
          <cell r="C123">
            <v>9.8000000000000007</v>
          </cell>
          <cell r="D123">
            <v>-0.1</v>
          </cell>
          <cell r="E123">
            <v>78.400000000000006</v>
          </cell>
          <cell r="F123">
            <v>126.2</v>
          </cell>
          <cell r="G123">
            <v>7.3</v>
          </cell>
          <cell r="I123">
            <v>63.7</v>
          </cell>
          <cell r="K123">
            <v>0.43</v>
          </cell>
          <cell r="L123">
            <v>0.82</v>
          </cell>
          <cell r="M123">
            <v>139.4</v>
          </cell>
          <cell r="N123">
            <v>84.2</v>
          </cell>
          <cell r="O123">
            <v>1280</v>
          </cell>
        </row>
        <row r="124">
          <cell r="C124">
            <v>5.4</v>
          </cell>
          <cell r="D124">
            <v>2</v>
          </cell>
          <cell r="E124">
            <v>91.1</v>
          </cell>
          <cell r="F124">
            <v>133.6</v>
          </cell>
          <cell r="G124">
            <v>4.8</v>
          </cell>
          <cell r="I124">
            <v>73.599999999999994</v>
          </cell>
          <cell r="K124">
            <v>0.36</v>
          </cell>
          <cell r="L124">
            <v>0.67</v>
          </cell>
          <cell r="M124">
            <v>128.1</v>
          </cell>
          <cell r="N124">
            <v>85.5</v>
          </cell>
          <cell r="O124">
            <v>1290</v>
          </cell>
        </row>
        <row r="128">
          <cell r="C128">
            <v>21.6</v>
          </cell>
          <cell r="D128">
            <v>-3.4</v>
          </cell>
          <cell r="E128">
            <v>82.5</v>
          </cell>
          <cell r="F128">
            <v>127.7</v>
          </cell>
          <cell r="G128">
            <v>12.5</v>
          </cell>
          <cell r="I128">
            <v>66.2</v>
          </cell>
          <cell r="K128">
            <v>0.59</v>
          </cell>
          <cell r="L128">
            <v>0.56999999999999995</v>
          </cell>
          <cell r="M128">
            <v>159.30000000000001</v>
          </cell>
          <cell r="N128">
            <v>92.4</v>
          </cell>
          <cell r="O128">
            <v>1235</v>
          </cell>
        </row>
        <row r="130">
          <cell r="C130">
            <v>8.1999999999999993</v>
          </cell>
          <cell r="D130">
            <v>0.7</v>
          </cell>
          <cell r="E130">
            <v>76.7</v>
          </cell>
          <cell r="F130">
            <v>135.1</v>
          </cell>
          <cell r="G130">
            <v>4.4000000000000004</v>
          </cell>
          <cell r="I130">
            <v>65.2</v>
          </cell>
          <cell r="K130">
            <v>0.56999999999999995</v>
          </cell>
          <cell r="L130">
            <v>0.47</v>
          </cell>
          <cell r="M130">
            <v>135.5</v>
          </cell>
          <cell r="N130">
            <v>83.1</v>
          </cell>
          <cell r="O130">
            <v>1242</v>
          </cell>
        </row>
        <row r="131">
          <cell r="C131">
            <v>14.2</v>
          </cell>
          <cell r="D131">
            <v>-0.8</v>
          </cell>
          <cell r="E131">
            <v>91.8</v>
          </cell>
          <cell r="F131">
            <v>139.19999999999999</v>
          </cell>
          <cell r="G131">
            <v>10.3</v>
          </cell>
          <cell r="I131">
            <v>79.900000000000006</v>
          </cell>
          <cell r="K131">
            <v>0.52</v>
          </cell>
          <cell r="L131">
            <v>0.52</v>
          </cell>
          <cell r="M131">
            <v>141.1</v>
          </cell>
          <cell r="N131">
            <v>93</v>
          </cell>
          <cell r="O131">
            <v>1372</v>
          </cell>
        </row>
        <row r="132">
          <cell r="C132">
            <v>18.899999999999999</v>
          </cell>
          <cell r="D132">
            <v>-5.3</v>
          </cell>
          <cell r="E132">
            <v>51.3</v>
          </cell>
          <cell r="F132">
            <v>75.3</v>
          </cell>
          <cell r="G132">
            <v>8.5</v>
          </cell>
          <cell r="I132">
            <v>47.5</v>
          </cell>
          <cell r="K132">
            <v>0.6</v>
          </cell>
          <cell r="L132">
            <v>0.65</v>
          </cell>
          <cell r="M132">
            <v>162.6</v>
          </cell>
          <cell r="N132">
            <v>79</v>
          </cell>
          <cell r="O132">
            <v>1127</v>
          </cell>
        </row>
        <row r="133">
          <cell r="C133">
            <v>13.8</v>
          </cell>
          <cell r="D133">
            <v>-1.6</v>
          </cell>
          <cell r="E133">
            <v>67.900000000000006</v>
          </cell>
          <cell r="F133">
            <v>105</v>
          </cell>
          <cell r="G133">
            <v>8.9</v>
          </cell>
          <cell r="I133">
            <v>54.4</v>
          </cell>
          <cell r="K133">
            <v>0.37</v>
          </cell>
          <cell r="L133">
            <v>0.4</v>
          </cell>
          <cell r="M133">
            <v>134.6</v>
          </cell>
          <cell r="N133">
            <v>77</v>
          </cell>
          <cell r="O133">
            <v>1209</v>
          </cell>
        </row>
        <row r="135">
          <cell r="C135">
            <v>13.4</v>
          </cell>
          <cell r="D135">
            <v>-1.2</v>
          </cell>
          <cell r="E135">
            <v>90.2</v>
          </cell>
          <cell r="F135">
            <v>146</v>
          </cell>
          <cell r="G135">
            <v>8.6</v>
          </cell>
          <cell r="I135">
            <v>80.2</v>
          </cell>
          <cell r="K135">
            <v>0.57999999999999996</v>
          </cell>
          <cell r="L135">
            <v>0.85</v>
          </cell>
          <cell r="M135">
            <v>162.4</v>
          </cell>
          <cell r="N135">
            <v>97.9</v>
          </cell>
          <cell r="O135">
            <v>1168</v>
          </cell>
        </row>
        <row r="136">
          <cell r="C136">
            <v>17.8</v>
          </cell>
          <cell r="D136">
            <v>-2.8</v>
          </cell>
          <cell r="E136">
            <v>92.3</v>
          </cell>
          <cell r="F136">
            <v>145.1</v>
          </cell>
          <cell r="G136">
            <v>9.8000000000000007</v>
          </cell>
          <cell r="I136">
            <v>70.599999999999994</v>
          </cell>
          <cell r="K136">
            <v>0.38</v>
          </cell>
          <cell r="L136">
            <v>0.34</v>
          </cell>
          <cell r="M136">
            <v>167.1</v>
          </cell>
          <cell r="N136">
            <v>93.7</v>
          </cell>
          <cell r="O136">
            <v>1306</v>
          </cell>
        </row>
        <row r="137">
          <cell r="C137">
            <v>15.6</v>
          </cell>
          <cell r="D137">
            <v>-2.9</v>
          </cell>
          <cell r="E137">
            <v>64</v>
          </cell>
          <cell r="F137">
            <v>102.2</v>
          </cell>
          <cell r="G137">
            <v>6.9</v>
          </cell>
          <cell r="I137">
            <v>60.1</v>
          </cell>
          <cell r="K137">
            <v>0.48</v>
          </cell>
          <cell r="L137">
            <v>0.42</v>
          </cell>
          <cell r="M137">
            <v>147.6</v>
          </cell>
          <cell r="N137">
            <v>80.099999999999994</v>
          </cell>
          <cell r="O137">
            <v>1343</v>
          </cell>
        </row>
        <row r="138">
          <cell r="C138">
            <v>4</v>
          </cell>
          <cell r="D138">
            <v>2.4</v>
          </cell>
          <cell r="E138">
            <v>86.2</v>
          </cell>
          <cell r="F138">
            <v>137.80000000000001</v>
          </cell>
          <cell r="G138">
            <v>1.5</v>
          </cell>
          <cell r="I138">
            <v>61.1</v>
          </cell>
          <cell r="K138">
            <v>0.05</v>
          </cell>
          <cell r="L138">
            <v>0.57999999999999996</v>
          </cell>
          <cell r="M138">
            <v>102.7</v>
          </cell>
          <cell r="N138">
            <v>73.7</v>
          </cell>
          <cell r="O138">
            <v>1271</v>
          </cell>
        </row>
        <row r="141">
          <cell r="C141">
            <v>18.5</v>
          </cell>
          <cell r="D141">
            <v>-3.8</v>
          </cell>
          <cell r="E141">
            <v>61.4</v>
          </cell>
          <cell r="F141">
            <v>85.3</v>
          </cell>
          <cell r="G141">
            <v>9.4</v>
          </cell>
          <cell r="I141">
            <v>58.2</v>
          </cell>
          <cell r="K141">
            <v>0.31</v>
          </cell>
          <cell r="L141">
            <v>0.46</v>
          </cell>
          <cell r="M141">
            <v>141.80000000000001</v>
          </cell>
          <cell r="N141">
            <v>75.3</v>
          </cell>
          <cell r="O141">
            <v>1289</v>
          </cell>
        </row>
        <row r="142">
          <cell r="C142">
            <v>7.8</v>
          </cell>
          <cell r="D142">
            <v>1.8</v>
          </cell>
          <cell r="E142">
            <v>99.5</v>
          </cell>
          <cell r="F142">
            <v>155.30000000000001</v>
          </cell>
          <cell r="G142">
            <v>5.8</v>
          </cell>
          <cell r="I142">
            <v>78.8</v>
          </cell>
          <cell r="K142">
            <v>0.67</v>
          </cell>
          <cell r="L142">
            <v>0.59</v>
          </cell>
          <cell r="M142">
            <v>168.7</v>
          </cell>
          <cell r="N142">
            <v>104.5</v>
          </cell>
          <cell r="O142">
            <v>1514</v>
          </cell>
        </row>
        <row r="143">
          <cell r="C143">
            <v>9</v>
          </cell>
          <cell r="D143">
            <v>1.6</v>
          </cell>
          <cell r="E143">
            <v>87.9</v>
          </cell>
          <cell r="F143">
            <v>135.30000000000001</v>
          </cell>
          <cell r="G143">
            <v>6.6</v>
          </cell>
          <cell r="I143">
            <v>67.8</v>
          </cell>
          <cell r="K143">
            <v>0.41</v>
          </cell>
          <cell r="L143">
            <v>0.9</v>
          </cell>
          <cell r="M143">
            <v>139.69999999999999</v>
          </cell>
          <cell r="N143">
            <v>86.3</v>
          </cell>
          <cell r="O143">
            <v>1302</v>
          </cell>
        </row>
        <row r="147">
          <cell r="C147">
            <v>5.5</v>
          </cell>
          <cell r="D147">
            <v>4.3</v>
          </cell>
          <cell r="E147">
            <v>97</v>
          </cell>
          <cell r="F147">
            <v>146.6</v>
          </cell>
          <cell r="G147">
            <v>5.6</v>
          </cell>
          <cell r="I147">
            <v>74.2</v>
          </cell>
          <cell r="K147">
            <v>0.41</v>
          </cell>
          <cell r="L147">
            <v>1.4</v>
          </cell>
          <cell r="M147">
            <v>120.2</v>
          </cell>
          <cell r="N147">
            <v>88.8</v>
          </cell>
          <cell r="O147">
            <v>1179</v>
          </cell>
        </row>
        <row r="148">
          <cell r="C148">
            <v>9.9</v>
          </cell>
          <cell r="D148">
            <v>0.9</v>
          </cell>
          <cell r="E148">
            <v>84.8</v>
          </cell>
          <cell r="F148">
            <v>126.5</v>
          </cell>
          <cell r="G148">
            <v>5.7</v>
          </cell>
          <cell r="I148">
            <v>68.2</v>
          </cell>
          <cell r="K148">
            <v>0.1</v>
          </cell>
          <cell r="L148">
            <v>0.98</v>
          </cell>
          <cell r="M148">
            <v>135.4</v>
          </cell>
          <cell r="N148">
            <v>82.9</v>
          </cell>
          <cell r="O148">
            <v>1316</v>
          </cell>
        </row>
        <row r="150">
          <cell r="C150">
            <v>8.6</v>
          </cell>
          <cell r="D150">
            <v>2.2000000000000002</v>
          </cell>
          <cell r="E150">
            <v>84.8</v>
          </cell>
          <cell r="F150">
            <v>137.9</v>
          </cell>
          <cell r="G150">
            <v>6.4</v>
          </cell>
          <cell r="I150">
            <v>69.400000000000006</v>
          </cell>
          <cell r="K150">
            <v>0.4</v>
          </cell>
          <cell r="L150">
            <v>0.56000000000000005</v>
          </cell>
          <cell r="M150">
            <v>123</v>
          </cell>
          <cell r="N150">
            <v>84</v>
          </cell>
          <cell r="O150">
            <v>1289</v>
          </cell>
        </row>
        <row r="152">
          <cell r="C152">
            <v>9.9</v>
          </cell>
          <cell r="D152">
            <v>0.9</v>
          </cell>
          <cell r="E152">
            <v>81.8</v>
          </cell>
          <cell r="F152">
            <v>124.6</v>
          </cell>
          <cell r="G152">
            <v>9.5</v>
          </cell>
          <cell r="I152">
            <v>65.2</v>
          </cell>
          <cell r="K152">
            <v>0.33</v>
          </cell>
          <cell r="L152">
            <v>0.97</v>
          </cell>
          <cell r="M152">
            <v>122.9</v>
          </cell>
          <cell r="N152">
            <v>81.8</v>
          </cell>
          <cell r="O152">
            <v>1290</v>
          </cell>
        </row>
        <row r="155">
          <cell r="C155">
            <v>12.2</v>
          </cell>
          <cell r="D155">
            <v>2.6</v>
          </cell>
          <cell r="E155">
            <v>83.6</v>
          </cell>
          <cell r="F155">
            <v>135.80000000000001</v>
          </cell>
          <cell r="G155">
            <v>7.2</v>
          </cell>
          <cell r="I155">
            <v>73</v>
          </cell>
          <cell r="K155">
            <v>0.32</v>
          </cell>
          <cell r="L155">
            <v>0.47</v>
          </cell>
          <cell r="M155">
            <v>133.19999999999999</v>
          </cell>
          <cell r="N155">
            <v>81.5</v>
          </cell>
          <cell r="O155">
            <v>1328</v>
          </cell>
        </row>
        <row r="157">
          <cell r="C157">
            <v>11.6</v>
          </cell>
          <cell r="D157">
            <v>0.3</v>
          </cell>
          <cell r="E157">
            <v>100.3</v>
          </cell>
          <cell r="F157">
            <v>152.69999999999999</v>
          </cell>
          <cell r="G157">
            <v>8.4</v>
          </cell>
          <cell r="I157">
            <v>71.7</v>
          </cell>
          <cell r="K157">
            <v>0.18</v>
          </cell>
          <cell r="L157">
            <v>0.92</v>
          </cell>
          <cell r="M157">
            <v>136.80000000000001</v>
          </cell>
          <cell r="O157">
            <v>1247</v>
          </cell>
        </row>
        <row r="159">
          <cell r="C159">
            <v>7.1</v>
          </cell>
          <cell r="D159">
            <v>-0.1</v>
          </cell>
          <cell r="E159">
            <v>99.3</v>
          </cell>
          <cell r="F159">
            <v>158.30000000000001</v>
          </cell>
          <cell r="G159">
            <v>7.3</v>
          </cell>
          <cell r="I159">
            <v>75.8</v>
          </cell>
          <cell r="K159">
            <v>0.67</v>
          </cell>
          <cell r="L159">
            <v>1.02</v>
          </cell>
          <cell r="M159">
            <v>149.5</v>
          </cell>
          <cell r="N159">
            <v>101.7</v>
          </cell>
          <cell r="O159">
            <v>1437</v>
          </cell>
        </row>
        <row r="162">
          <cell r="C162">
            <v>12.3</v>
          </cell>
          <cell r="D162">
            <v>0</v>
          </cell>
          <cell r="E162">
            <v>81.2</v>
          </cell>
          <cell r="F162">
            <v>129.1</v>
          </cell>
          <cell r="G162">
            <v>7.8</v>
          </cell>
          <cell r="I162">
            <v>67.099999999999994</v>
          </cell>
          <cell r="K162">
            <v>0.33</v>
          </cell>
          <cell r="L162">
            <v>0.79</v>
          </cell>
          <cell r="M162">
            <v>131.19999999999999</v>
          </cell>
          <cell r="N162">
            <v>83.9</v>
          </cell>
          <cell r="O162">
            <v>1312</v>
          </cell>
        </row>
        <row r="163">
          <cell r="C163">
            <v>13.2</v>
          </cell>
          <cell r="D163">
            <v>-1.4</v>
          </cell>
          <cell r="E163">
            <v>76.400000000000006</v>
          </cell>
          <cell r="F163">
            <v>118.7</v>
          </cell>
          <cell r="G163">
            <v>9.1</v>
          </cell>
          <cell r="I163">
            <v>57.8</v>
          </cell>
          <cell r="K163">
            <v>0.66</v>
          </cell>
          <cell r="L163">
            <v>0.59</v>
          </cell>
          <cell r="M163">
            <v>152.5</v>
          </cell>
          <cell r="N163">
            <v>89.3</v>
          </cell>
          <cell r="O163">
            <v>1245</v>
          </cell>
        </row>
        <row r="164">
          <cell r="C164">
            <v>5.5</v>
          </cell>
          <cell r="D164">
            <v>1.8</v>
          </cell>
          <cell r="E164">
            <v>87.7</v>
          </cell>
          <cell r="F164">
            <v>134.19999999999999</v>
          </cell>
          <cell r="G164">
            <v>5</v>
          </cell>
          <cell r="I164">
            <v>64.5</v>
          </cell>
          <cell r="K164">
            <v>0.06</v>
          </cell>
          <cell r="L164">
            <v>0.78</v>
          </cell>
          <cell r="M164">
            <v>109</v>
          </cell>
          <cell r="N164">
            <v>76</v>
          </cell>
          <cell r="O164">
            <v>1364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1512C-1131-4D80-B985-F289E2C7A65D}">
  <dimension ref="A1:R87"/>
  <sheetViews>
    <sheetView tabSelected="1" view="pageLayout" topLeftCell="A50" zoomScaleNormal="100" workbookViewId="0">
      <selection activeCell="E51" sqref="E51"/>
    </sheetView>
  </sheetViews>
  <sheetFormatPr defaultRowHeight="14.4" x14ac:dyDescent="0.3"/>
  <cols>
    <col min="1" max="1" width="8.109375" customWidth="1"/>
    <col min="2" max="2" width="7.5546875" customWidth="1"/>
    <col min="3" max="3" width="6.44140625" customWidth="1"/>
    <col min="4" max="4" width="7" customWidth="1"/>
    <col min="5" max="5" width="7.77734375" customWidth="1"/>
    <col min="6" max="6" width="7.33203125" customWidth="1"/>
    <col min="7" max="7" width="5" bestFit="1" customWidth="1"/>
    <col min="8" max="8" width="7.6640625" customWidth="1"/>
    <col min="9" max="9" width="6.33203125" bestFit="1" customWidth="1"/>
    <col min="10" max="10" width="5.44140625" customWidth="1"/>
    <col min="11" max="11" width="5" bestFit="1" customWidth="1"/>
    <col min="12" max="12" width="7.6640625" customWidth="1"/>
    <col min="13" max="13" width="6.33203125" bestFit="1" customWidth="1"/>
    <col min="14" max="14" width="7.44140625" customWidth="1"/>
    <col min="15" max="16" width="6" bestFit="1" customWidth="1"/>
    <col min="17" max="17" width="4.77734375" bestFit="1" customWidth="1"/>
  </cols>
  <sheetData>
    <row r="1" spans="1:18" ht="10.050000000000001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2" t="s">
        <v>7</v>
      </c>
      <c r="I1" s="5" t="s">
        <v>8</v>
      </c>
      <c r="J1" s="2" t="s">
        <v>1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6" t="s">
        <v>0</v>
      </c>
    </row>
    <row r="2" spans="1:18" ht="9" customHeight="1" x14ac:dyDescent="0.3">
      <c r="A2" s="7" t="s">
        <v>16</v>
      </c>
      <c r="B2" s="8" t="s">
        <v>17</v>
      </c>
      <c r="C2" s="8"/>
      <c r="D2" s="8"/>
      <c r="E2" s="8" t="s">
        <v>17</v>
      </c>
      <c r="F2" s="8" t="s">
        <v>18</v>
      </c>
      <c r="G2" s="9"/>
      <c r="H2" s="8"/>
      <c r="I2" s="10"/>
      <c r="J2" s="8"/>
      <c r="K2" s="8"/>
      <c r="L2" s="8"/>
      <c r="M2" s="8"/>
      <c r="N2" s="8"/>
      <c r="O2" s="8"/>
      <c r="P2" s="8"/>
      <c r="Q2" s="8" t="s">
        <v>19</v>
      </c>
      <c r="R2" s="11" t="s">
        <v>20</v>
      </c>
    </row>
    <row r="3" spans="1:18" ht="12.15" customHeight="1" x14ac:dyDescent="0.3">
      <c r="A3" s="15" t="s">
        <v>21</v>
      </c>
      <c r="B3" s="16">
        <f>'[1]Bull EPD Data'!O3</f>
        <v>1142</v>
      </c>
      <c r="C3" s="16" t="s">
        <v>22</v>
      </c>
      <c r="D3" s="17">
        <f>'[1]2026 Bull Data'!H5</f>
        <v>3.2525951557093427</v>
      </c>
      <c r="E3" s="17">
        <f>'[1]2026 Bull Data'!K5</f>
        <v>35.126800000000003</v>
      </c>
      <c r="F3" s="17">
        <f>'[1]2026 Bull Data'!L5</f>
        <v>6.1012312699999995</v>
      </c>
      <c r="G3" s="18">
        <f>'[1]Bull EPD Data'!C3</f>
        <v>15.4</v>
      </c>
      <c r="H3" s="18">
        <f>'[1]Bull EPD Data'!D3</f>
        <v>-1.3</v>
      </c>
      <c r="I3" s="19">
        <f>'[1]Bull EPD Data'!E3</f>
        <v>63.4</v>
      </c>
      <c r="J3" s="16">
        <f>'[1]Bull EPD Data'!F3</f>
        <v>110.7</v>
      </c>
      <c r="K3" s="18">
        <f>'[1]Bull EPD Data'!G3</f>
        <v>9.6</v>
      </c>
      <c r="L3" s="18">
        <f>'[1]Bull EPD Data'!I3</f>
        <v>59.3</v>
      </c>
      <c r="M3" s="18">
        <f>'[1]Bull EPD Data'!K3</f>
        <v>0.27</v>
      </c>
      <c r="N3" s="18">
        <f>'[1]Bull EPD Data'!L3</f>
        <v>0.85</v>
      </c>
      <c r="O3" s="18">
        <f>'[1]Bull EPD Data'!M3</f>
        <v>129.9</v>
      </c>
      <c r="P3" s="18">
        <f>'[1]Bull EPD Data'!N3</f>
        <v>74</v>
      </c>
      <c r="Q3" s="18">
        <v>6</v>
      </c>
      <c r="R3" s="20" t="str">
        <f>A3</f>
        <v>N111</v>
      </c>
    </row>
    <row r="4" spans="1:18" ht="12.15" customHeight="1" x14ac:dyDescent="0.3">
      <c r="A4" s="15" t="s">
        <v>23</v>
      </c>
      <c r="B4" s="16">
        <f>'[1]Bull EPD Data'!O5</f>
        <v>1328</v>
      </c>
      <c r="C4" s="16" t="s">
        <v>22</v>
      </c>
      <c r="D4" s="17">
        <f>'[1]2026 Bull Data'!H7</f>
        <v>3.7459283387622149</v>
      </c>
      <c r="E4" s="17">
        <f>'[1]2026 Bull Data'!K7</f>
        <v>37.1494</v>
      </c>
      <c r="F4" s="17">
        <f>'[1]2026 Bull Data'!L7</f>
        <v>6.3174180300000016</v>
      </c>
      <c r="G4" s="18">
        <f>'[1]Bull EPD Data'!C5</f>
        <v>15.6</v>
      </c>
      <c r="H4" s="18">
        <f>'[1]Bull EPD Data'!D5</f>
        <v>0.1</v>
      </c>
      <c r="I4" s="19">
        <f>'[1]Bull EPD Data'!E5</f>
        <v>93.8</v>
      </c>
      <c r="J4" s="16">
        <f>'[1]Bull EPD Data'!F5</f>
        <v>140.4</v>
      </c>
      <c r="K4" s="18">
        <f>'[1]Bull EPD Data'!G5</f>
        <v>8.8000000000000007</v>
      </c>
      <c r="L4" s="18">
        <f>'[1]Bull EPD Data'!I5</f>
        <v>76.099999999999994</v>
      </c>
      <c r="M4" s="18">
        <f>'[1]Bull EPD Data'!K5</f>
        <v>0.47</v>
      </c>
      <c r="N4" s="18">
        <f>'[1]Bull EPD Data'!L5</f>
        <v>0.75</v>
      </c>
      <c r="O4" s="18">
        <f>'[1]Bull EPD Data'!M5</f>
        <v>153.69999999999999</v>
      </c>
      <c r="P4" s="18">
        <f>'[1]Bull EPD Data'!N5</f>
        <v>94.4</v>
      </c>
      <c r="Q4" s="18">
        <v>4</v>
      </c>
      <c r="R4" s="20" t="str">
        <f t="shared" ref="R4:R41" si="0">A4</f>
        <v>N117</v>
      </c>
    </row>
    <row r="5" spans="1:18" ht="12.15" customHeight="1" x14ac:dyDescent="0.3">
      <c r="A5" s="15" t="s">
        <v>24</v>
      </c>
      <c r="B5" s="16">
        <f>'[1]Bull EPD Data'!O8</f>
        <v>1254</v>
      </c>
      <c r="C5" s="16" t="s">
        <v>25</v>
      </c>
      <c r="D5" s="17">
        <f>'[1]2026 Bull Data'!H9</f>
        <v>3.4551282051282053</v>
      </c>
      <c r="E5" s="17">
        <f>'[1]2026 Bull Data'!K9</f>
        <v>36.877899999999997</v>
      </c>
      <c r="F5" s="17">
        <f>'[1]2026 Bull Data'!L9</f>
        <v>5.4941964800000003</v>
      </c>
      <c r="G5" s="18">
        <f>'[1]Bull EPD Data'!C8</f>
        <v>13.3</v>
      </c>
      <c r="H5" s="18">
        <f>'[1]Bull EPD Data'!D8</f>
        <v>0.1</v>
      </c>
      <c r="I5" s="19">
        <f>'[1]Bull EPD Data'!E8</f>
        <v>66.8</v>
      </c>
      <c r="J5" s="16">
        <f>'[1]Bull EPD Data'!F8</f>
        <v>112</v>
      </c>
      <c r="K5" s="18">
        <f>'[1]Bull EPD Data'!G8</f>
        <v>7</v>
      </c>
      <c r="L5" s="18">
        <f>'[1]Bull EPD Data'!I8</f>
        <v>56.7</v>
      </c>
      <c r="M5" s="18">
        <f>'[1]Bull EPD Data'!K8</f>
        <v>0.56000000000000005</v>
      </c>
      <c r="N5" s="18">
        <f>'[1]Bull EPD Data'!L8</f>
        <v>0.75</v>
      </c>
      <c r="O5" s="18">
        <f>'[1]Bull EPD Data'!M8</f>
        <v>138.80000000000001</v>
      </c>
      <c r="P5" s="18">
        <f>'[1]Bull EPD Data'!N8</f>
        <v>79.8</v>
      </c>
      <c r="Q5" s="18">
        <v>5</v>
      </c>
      <c r="R5" s="20" t="str">
        <f t="shared" si="0"/>
        <v>N122</v>
      </c>
    </row>
    <row r="6" spans="1:18" ht="12.15" customHeight="1" x14ac:dyDescent="0.3">
      <c r="A6" s="15" t="s">
        <v>26</v>
      </c>
      <c r="B6" s="16">
        <f>'[1]Bull EPD Data'!O10</f>
        <v>1150</v>
      </c>
      <c r="C6" s="16" t="s">
        <v>27</v>
      </c>
      <c r="D6" s="17">
        <f>'[1]2026 Bull Data'!H11</f>
        <v>3.2721311475409838</v>
      </c>
      <c r="E6" s="17">
        <f>'[1]2026 Bull Data'!K11</f>
        <v>34.258000000000003</v>
      </c>
      <c r="F6" s="17">
        <f>'[1]2026 Bull Data'!L11</f>
        <v>6.3480467500000017</v>
      </c>
      <c r="G6" s="18">
        <f>'[1]Bull EPD Data'!C10</f>
        <v>14.5</v>
      </c>
      <c r="H6" s="18">
        <f>'[1]Bull EPD Data'!D10</f>
        <v>-1.6</v>
      </c>
      <c r="I6" s="19">
        <f>'[1]Bull EPD Data'!E10</f>
        <v>72.400000000000006</v>
      </c>
      <c r="J6" s="16">
        <f>'[1]Bull EPD Data'!F10</f>
        <v>95.9</v>
      </c>
      <c r="K6" s="18">
        <f>'[1]Bull EPD Data'!G10</f>
        <v>7.9</v>
      </c>
      <c r="L6" s="18">
        <f>'[1]Bull EPD Data'!I10</f>
        <v>63.5</v>
      </c>
      <c r="M6" s="18">
        <f>'[1]Bull EPD Data'!K10</f>
        <v>0.19</v>
      </c>
      <c r="N6" s="18">
        <f>'[1]Bull EPD Data'!L10</f>
        <v>0.83</v>
      </c>
      <c r="O6" s="18">
        <f>'[1]Bull EPD Data'!M10</f>
        <v>114.7</v>
      </c>
      <c r="P6" s="18">
        <f>'[1]Bull EPD Data'!N10</f>
        <v>76.2</v>
      </c>
      <c r="Q6" s="18">
        <v>6</v>
      </c>
      <c r="R6" s="20" t="str">
        <f t="shared" si="0"/>
        <v>N125</v>
      </c>
    </row>
    <row r="7" spans="1:18" ht="12.15" customHeight="1" x14ac:dyDescent="0.3">
      <c r="A7" s="15" t="s">
        <v>28</v>
      </c>
      <c r="B7" s="16">
        <f>'[1]Bull EPD Data'!O11</f>
        <v>1235</v>
      </c>
      <c r="C7" s="16" t="s">
        <v>25</v>
      </c>
      <c r="D7" s="17">
        <f>'[1]2026 Bull Data'!H12</f>
        <v>3.4404761904761907</v>
      </c>
      <c r="E7" s="17">
        <f>'[1]2026 Bull Data'!K12</f>
        <v>34.5747</v>
      </c>
      <c r="F7" s="17">
        <f>'[1]2026 Bull Data'!L12</f>
        <v>5.6412939200000007</v>
      </c>
      <c r="G7" s="18">
        <f>'[1]Bull EPD Data'!C11</f>
        <v>12</v>
      </c>
      <c r="H7" s="18">
        <f>'[1]Bull EPD Data'!D11</f>
        <v>-1.1000000000000001</v>
      </c>
      <c r="I7" s="19">
        <f>'[1]Bull EPD Data'!E11</f>
        <v>85.6</v>
      </c>
      <c r="J7" s="16">
        <f>'[1]Bull EPD Data'!F11</f>
        <v>138.80000000000001</v>
      </c>
      <c r="K7" s="18">
        <f>'[1]Bull EPD Data'!G11</f>
        <v>7.5</v>
      </c>
      <c r="L7" s="18">
        <f>'[1]Bull EPD Data'!I11</f>
        <v>70.900000000000006</v>
      </c>
      <c r="M7" s="18">
        <f>'[1]Bull EPD Data'!K11</f>
        <v>0.51</v>
      </c>
      <c r="N7" s="18">
        <f>'[1]Bull EPD Data'!L11</f>
        <v>0.8</v>
      </c>
      <c r="O7" s="18">
        <f>'[1]Bull EPD Data'!M11</f>
        <v>146</v>
      </c>
      <c r="P7" s="18">
        <f>'[1]Bull EPD Data'!N11</f>
        <v>89.8</v>
      </c>
      <c r="Q7" s="18">
        <v>4</v>
      </c>
      <c r="R7" s="20" t="str">
        <f t="shared" si="0"/>
        <v>N126B</v>
      </c>
    </row>
    <row r="8" spans="1:18" ht="12.15" customHeight="1" x14ac:dyDescent="0.3">
      <c r="A8" s="15" t="s">
        <v>29</v>
      </c>
      <c r="B8" s="16">
        <f>'[1]Bull EPD Data'!O13</f>
        <v>1419</v>
      </c>
      <c r="C8" s="16" t="s">
        <v>25</v>
      </c>
      <c r="D8" s="17">
        <f>'[1]2026 Bull Data'!H13</f>
        <v>4</v>
      </c>
      <c r="E8" s="17">
        <f>'[1]2026 Bull Data'!K13</f>
        <v>38.235399999999998</v>
      </c>
      <c r="F8" s="17">
        <f>'[1]2026 Bull Data'!L13</f>
        <v>5.8846357300000003</v>
      </c>
      <c r="G8" s="18">
        <f>'[1]Bull EPD Data'!C13</f>
        <v>6.8</v>
      </c>
      <c r="H8" s="18">
        <f>'[1]Bull EPD Data'!D13</f>
        <v>1.1000000000000001</v>
      </c>
      <c r="I8" s="19">
        <f>'[1]Bull EPD Data'!E13</f>
        <v>97.7</v>
      </c>
      <c r="J8" s="16">
        <f>'[1]Bull EPD Data'!F13</f>
        <v>146.6</v>
      </c>
      <c r="K8" s="18">
        <f>'[1]Bull EPD Data'!G13</f>
        <v>6.3</v>
      </c>
      <c r="L8" s="18">
        <f>'[1]Bull EPD Data'!I13</f>
        <v>75.3</v>
      </c>
      <c r="M8" s="18">
        <f>'[1]Bull EPD Data'!K13</f>
        <v>0.16</v>
      </c>
      <c r="N8" s="18">
        <f>'[1]Bull EPD Data'!L13</f>
        <v>0.89</v>
      </c>
      <c r="O8" s="18">
        <f>'[1]Bull EPD Data'!M13</f>
        <v>121.4</v>
      </c>
      <c r="P8" s="18">
        <f>'[1]Bull EPD Data'!N13</f>
        <v>85.8</v>
      </c>
      <c r="Q8" s="18">
        <v>4</v>
      </c>
      <c r="R8" s="20" t="str">
        <f t="shared" si="0"/>
        <v>N131</v>
      </c>
    </row>
    <row r="9" spans="1:18" ht="12.15" customHeight="1" x14ac:dyDescent="0.3">
      <c r="A9" s="15" t="s">
        <v>30</v>
      </c>
      <c r="B9" s="16">
        <f>'[1]Bull EPD Data'!O15</f>
        <v>1406</v>
      </c>
      <c r="C9" s="18" t="s">
        <v>22</v>
      </c>
      <c r="D9" s="17">
        <f>'[1]2026 Bull Data'!H14</f>
        <v>3.8658536585365852</v>
      </c>
      <c r="E9" s="17">
        <f>'[1]2026 Bull Data'!K14</f>
        <v>39.009100000000004</v>
      </c>
      <c r="F9" s="17">
        <f>'[1]2026 Bull Data'!L14</f>
        <v>6.2545980800000018</v>
      </c>
      <c r="G9" s="18">
        <f>'[1]Bull EPD Data'!C15</f>
        <v>5.9</v>
      </c>
      <c r="H9" s="18">
        <f>'[1]Bull EPD Data'!D15</f>
        <v>3.1</v>
      </c>
      <c r="I9" s="19">
        <f>'[1]Bull EPD Data'!E15</f>
        <v>117.9</v>
      </c>
      <c r="J9" s="16">
        <f>'[1]Bull EPD Data'!F15</f>
        <v>179.4</v>
      </c>
      <c r="K9" s="18">
        <f>'[1]Bull EPD Data'!G15</f>
        <v>5.6</v>
      </c>
      <c r="L9" s="18">
        <f>'[1]Bull EPD Data'!I15</f>
        <v>82.3</v>
      </c>
      <c r="M9" s="18">
        <f>'[1]Bull EPD Data'!K15</f>
        <v>-0.14000000000000001</v>
      </c>
      <c r="N9" s="18">
        <f>'[1]Bull EPD Data'!L15</f>
        <v>1.39</v>
      </c>
      <c r="O9" s="18">
        <f>'[1]Bull EPD Data'!M15</f>
        <v>102.4</v>
      </c>
      <c r="P9" s="18">
        <f>'[1]Bull EPD Data'!N15</f>
        <v>89</v>
      </c>
      <c r="Q9" s="18">
        <v>2</v>
      </c>
      <c r="R9" s="20" t="str">
        <f t="shared" si="0"/>
        <v>N144</v>
      </c>
    </row>
    <row r="10" spans="1:18" ht="12.15" customHeight="1" x14ac:dyDescent="0.3">
      <c r="A10" s="15" t="s">
        <v>31</v>
      </c>
      <c r="B10" s="16">
        <f>'[1]Bull EPD Data'!O19</f>
        <v>1216</v>
      </c>
      <c r="C10" s="16" t="s">
        <v>27</v>
      </c>
      <c r="D10" s="17">
        <f>'[1]2026 Bull Data'!H16</f>
        <v>3.3975903614457832</v>
      </c>
      <c r="E10" s="17">
        <f>'[1]2026 Bull Data'!K16</f>
        <v>36.791899999999998</v>
      </c>
      <c r="F10" s="17">
        <f>'[1]2026 Bull Data'!L16</f>
        <v>4.9499236800000013</v>
      </c>
      <c r="G10" s="18">
        <f>'[1]Bull EPD Data'!C19</f>
        <v>13.3</v>
      </c>
      <c r="H10" s="18">
        <f>'[1]Bull EPD Data'!D19</f>
        <v>-3</v>
      </c>
      <c r="I10" s="19">
        <f>'[1]Bull EPD Data'!E19</f>
        <v>70</v>
      </c>
      <c r="J10" s="16">
        <f>'[1]Bull EPD Data'!F19</f>
        <v>106.8</v>
      </c>
      <c r="K10" s="18">
        <f>'[1]Bull EPD Data'!G19</f>
        <v>6</v>
      </c>
      <c r="L10" s="18">
        <f>'[1]Bull EPD Data'!I19</f>
        <v>62.2</v>
      </c>
      <c r="M10" s="18">
        <f>'[1]Bull EPD Data'!K19</f>
        <v>0.33</v>
      </c>
      <c r="N10" s="18">
        <f>'[1]Bull EPD Data'!L19</f>
        <v>0.24</v>
      </c>
      <c r="O10" s="18">
        <f>'[1]Bull EPD Data'!M19</f>
        <v>135.80000000000001</v>
      </c>
      <c r="P10" s="18">
        <f>'[1]Bull EPD Data'!N19</f>
        <v>79.400000000000006</v>
      </c>
      <c r="Q10" s="18">
        <v>4</v>
      </c>
      <c r="R10" s="20" t="str">
        <f t="shared" si="0"/>
        <v>N159</v>
      </c>
    </row>
    <row r="11" spans="1:18" ht="12.15" customHeight="1" x14ac:dyDescent="0.3">
      <c r="A11" s="15" t="s">
        <v>32</v>
      </c>
      <c r="B11" s="16">
        <f>'[1]Bull EPD Data'!O23</f>
        <v>1224</v>
      </c>
      <c r="C11" s="16" t="s">
        <v>22</v>
      </c>
      <c r="D11" s="17">
        <f>'[1]2026 Bull Data'!H18</f>
        <v>3.4487632508833923</v>
      </c>
      <c r="E11" s="17">
        <f>'[1]2026 Bull Data'!K18</f>
        <v>39.452600000000004</v>
      </c>
      <c r="F11" s="17">
        <f>'[1]2026 Bull Data'!L18</f>
        <v>6.1979906300000014</v>
      </c>
      <c r="G11" s="18">
        <f>'[1]Bull EPD Data'!C23</f>
        <v>13.9</v>
      </c>
      <c r="H11" s="18">
        <f>'[1]Bull EPD Data'!D23</f>
        <v>-0.4</v>
      </c>
      <c r="I11" s="19">
        <f>'[1]Bull EPD Data'!E23</f>
        <v>69</v>
      </c>
      <c r="J11" s="16">
        <f>'[1]Bull EPD Data'!F23</f>
        <v>107.8</v>
      </c>
      <c r="K11" s="18">
        <f>'[1]Bull EPD Data'!G23</f>
        <v>6.9</v>
      </c>
      <c r="L11" s="18">
        <f>'[1]Bull EPD Data'!I23</f>
        <v>59.8</v>
      </c>
      <c r="M11" s="18">
        <f>'[1]Bull EPD Data'!K23</f>
        <v>0.05</v>
      </c>
      <c r="N11" s="18">
        <f>'[1]Bull EPD Data'!L23</f>
        <v>0.94</v>
      </c>
      <c r="O11" s="18">
        <f>'[1]Bull EPD Data'!M23</f>
        <v>135.4</v>
      </c>
      <c r="P11" s="18">
        <f>'[1]Bull EPD Data'!N23</f>
        <v>75.2</v>
      </c>
      <c r="Q11" s="18">
        <v>6</v>
      </c>
      <c r="R11" s="20" t="str">
        <f t="shared" si="0"/>
        <v>N175</v>
      </c>
    </row>
    <row r="12" spans="1:18" ht="12.15" customHeight="1" x14ac:dyDescent="0.3">
      <c r="A12" s="15" t="s">
        <v>33</v>
      </c>
      <c r="B12" s="16">
        <f>'[1]Bull EPD Data'!O25</f>
        <v>1280</v>
      </c>
      <c r="C12" s="16" t="s">
        <v>22</v>
      </c>
      <c r="D12" s="17">
        <f>'[1]2026 Bull Data'!H19</f>
        <v>3.6380368098159508</v>
      </c>
      <c r="E12" s="17">
        <f>'[1]2026 Bull Data'!K19</f>
        <v>39.117699999999999</v>
      </c>
      <c r="F12" s="17">
        <f>'[1]2026 Bull Data'!L19</f>
        <v>6.0342137200000003</v>
      </c>
      <c r="G12" s="18">
        <f>'[1]Bull EPD Data'!C25</f>
        <v>7.4</v>
      </c>
      <c r="H12" s="18">
        <f>'[1]Bull EPD Data'!D25</f>
        <v>1.4</v>
      </c>
      <c r="I12" s="19">
        <f>'[1]Bull EPD Data'!E25</f>
        <v>90</v>
      </c>
      <c r="J12" s="16">
        <f>'[1]Bull EPD Data'!F25</f>
        <v>139.30000000000001</v>
      </c>
      <c r="K12" s="18">
        <f>'[1]Bull EPD Data'!G25</f>
        <v>5.3</v>
      </c>
      <c r="L12" s="18">
        <f>'[1]Bull EPD Data'!I25</f>
        <v>66.599999999999994</v>
      </c>
      <c r="M12" s="18">
        <f>'[1]Bull EPD Data'!K25</f>
        <v>0.09</v>
      </c>
      <c r="N12" s="18">
        <f>'[1]Bull EPD Data'!L25</f>
        <v>0.43</v>
      </c>
      <c r="O12" s="18">
        <f>'[1]Bull EPD Data'!M25</f>
        <v>108</v>
      </c>
      <c r="P12" s="18">
        <f>'[1]Bull EPD Data'!N25</f>
        <v>78.599999999999994</v>
      </c>
      <c r="Q12" s="18">
        <v>3</v>
      </c>
      <c r="R12" s="20" t="str">
        <f t="shared" si="0"/>
        <v>N179</v>
      </c>
    </row>
    <row r="13" spans="1:18" ht="12.15" customHeight="1" x14ac:dyDescent="0.3">
      <c r="A13" s="15" t="s">
        <v>34</v>
      </c>
      <c r="B13" s="16">
        <f>'[1]Bull EPD Data'!O27</f>
        <v>1583</v>
      </c>
      <c r="C13" s="16" t="s">
        <v>22</v>
      </c>
      <c r="D13" s="17">
        <f>'[1]2026 Bull Data'!H20</f>
        <v>4.3293413173652695</v>
      </c>
      <c r="E13" s="17">
        <f>'[1]2026 Bull Data'!K20</f>
        <v>40.183300000000003</v>
      </c>
      <c r="F13" s="17">
        <f>'[1]2026 Bull Data'!L20</f>
        <v>6.1686531200000019</v>
      </c>
      <c r="G13" s="18">
        <f>'[1]Bull EPD Data'!C27</f>
        <v>6.4</v>
      </c>
      <c r="H13" s="18">
        <f>'[1]Bull EPD Data'!D27</f>
        <v>2.6</v>
      </c>
      <c r="I13" s="19">
        <f>'[1]Bull EPD Data'!E27</f>
        <v>99.1</v>
      </c>
      <c r="J13" s="16">
        <f>'[1]Bull EPD Data'!F27</f>
        <v>151.80000000000001</v>
      </c>
      <c r="K13" s="18">
        <f>'[1]Bull EPD Data'!G27</f>
        <v>5.5</v>
      </c>
      <c r="L13" s="18">
        <f>'[1]Bull EPD Data'!I27</f>
        <v>75.900000000000006</v>
      </c>
      <c r="M13" s="18">
        <f>'[1]Bull EPD Data'!K27</f>
        <v>0.8</v>
      </c>
      <c r="N13" s="18">
        <f>'[1]Bull EPD Data'!L27</f>
        <v>0.92</v>
      </c>
      <c r="O13" s="18">
        <f>'[1]Bull EPD Data'!M27</f>
        <v>159.5</v>
      </c>
      <c r="P13" s="18">
        <f>'[1]Bull EPD Data'!N27</f>
        <v>101.2</v>
      </c>
      <c r="Q13" s="18">
        <v>1</v>
      </c>
      <c r="R13" s="20" t="str">
        <f t="shared" si="0"/>
        <v>N190</v>
      </c>
    </row>
    <row r="14" spans="1:18" ht="12.15" customHeight="1" x14ac:dyDescent="0.3">
      <c r="A14" s="15" t="s">
        <v>35</v>
      </c>
      <c r="B14" s="16">
        <f>'[1]Bull EPD Data'!O29</f>
        <v>1303</v>
      </c>
      <c r="C14" s="16" t="s">
        <v>27</v>
      </c>
      <c r="D14" s="17">
        <f>'[1]2026 Bull Data'!H21</f>
        <v>3.6435643564356437</v>
      </c>
      <c r="E14" s="17">
        <f>'[1]2026 Bull Data'!K21</f>
        <v>39.366599999999998</v>
      </c>
      <c r="F14" s="17">
        <f>'[1]2026 Bull Data'!L21</f>
        <v>5.88091103</v>
      </c>
      <c r="G14" s="18">
        <f>'[1]Bull EPD Data'!C29</f>
        <v>12.9</v>
      </c>
      <c r="H14" s="18">
        <f>'[1]Bull EPD Data'!D29</f>
        <v>-2.9</v>
      </c>
      <c r="I14" s="19">
        <f>'[1]Bull EPD Data'!E29</f>
        <v>71.3</v>
      </c>
      <c r="J14" s="16">
        <f>'[1]Bull EPD Data'!F29</f>
        <v>92.1</v>
      </c>
      <c r="K14" s="18">
        <f>'[1]Bull EPD Data'!G29</f>
        <v>8.3000000000000007</v>
      </c>
      <c r="L14" s="18">
        <f>'[1]Bull EPD Data'!I29</f>
        <v>62.1</v>
      </c>
      <c r="M14" s="18">
        <f>'[1]Bull EPD Data'!K29</f>
        <v>0.17</v>
      </c>
      <c r="N14" s="18">
        <f>'[1]Bull EPD Data'!L29</f>
        <v>0.49</v>
      </c>
      <c r="O14" s="18">
        <f>'[1]Bull EPD Data'!M29</f>
        <v>121</v>
      </c>
      <c r="P14" s="18">
        <f>'[1]Bull EPD Data'!N29</f>
        <v>75.900000000000006</v>
      </c>
      <c r="Q14" s="18">
        <v>5</v>
      </c>
      <c r="R14" s="20" t="str">
        <f t="shared" si="0"/>
        <v>N210</v>
      </c>
    </row>
    <row r="15" spans="1:18" ht="12.15" customHeight="1" x14ac:dyDescent="0.3">
      <c r="A15" s="15" t="s">
        <v>36</v>
      </c>
      <c r="B15" s="16">
        <f>'[1]Bull EPD Data'!O31</f>
        <v>1509</v>
      </c>
      <c r="C15" s="16" t="s">
        <v>25</v>
      </c>
      <c r="D15" s="17">
        <f>'[1]2026 Bull Data'!H22</f>
        <v>4.178913738019169</v>
      </c>
      <c r="E15" s="17">
        <f>'[1]2026 Bull Data'!K22</f>
        <v>39.823599999999999</v>
      </c>
      <c r="F15" s="17">
        <f>'[1]2026 Bull Data'!L22</f>
        <v>6.7247206300000002</v>
      </c>
      <c r="G15" s="18">
        <f>'[1]Bull EPD Data'!C31</f>
        <v>11.8</v>
      </c>
      <c r="H15" s="18">
        <f>'[1]Bull EPD Data'!D31</f>
        <v>-0.9</v>
      </c>
      <c r="I15" s="19">
        <f>'[1]Bull EPD Data'!E31</f>
        <v>106.3</v>
      </c>
      <c r="J15" s="16">
        <f>'[1]Bull EPD Data'!F31</f>
        <v>170.9</v>
      </c>
      <c r="K15" s="18">
        <f>'[1]Bull EPD Data'!G31</f>
        <v>6.5</v>
      </c>
      <c r="L15" s="18">
        <f>'[1]Bull EPD Data'!I31</f>
        <v>86.3</v>
      </c>
      <c r="M15" s="18">
        <f>'[1]Bull EPD Data'!K31</f>
        <v>0.56000000000000005</v>
      </c>
      <c r="N15" s="18">
        <f>'[1]Bull EPD Data'!L31</f>
        <v>1</v>
      </c>
      <c r="O15" s="18">
        <f>'[1]Bull EPD Data'!M31</f>
        <v>163.6</v>
      </c>
      <c r="P15" s="18">
        <f>'[1]Bull EPD Data'!N31</f>
        <v>106.3</v>
      </c>
      <c r="Q15" s="18">
        <v>1</v>
      </c>
      <c r="R15" s="20" t="str">
        <f t="shared" si="0"/>
        <v>N215</v>
      </c>
    </row>
    <row r="16" spans="1:18" ht="12.15" customHeight="1" x14ac:dyDescent="0.3">
      <c r="A16" s="15" t="s">
        <v>37</v>
      </c>
      <c r="B16" s="16">
        <f>'[1]Bull EPD Data'!O34</f>
        <v>1519</v>
      </c>
      <c r="C16" s="16" t="s">
        <v>25</v>
      </c>
      <c r="D16" s="17">
        <f>'[1]2026 Bull Data'!H24</f>
        <v>4.1661129568106317</v>
      </c>
      <c r="E16" s="17">
        <f>'[1]2026 Bull Data'!K24</f>
        <v>41.475200000000001</v>
      </c>
      <c r="F16" s="17">
        <f>'[1]2026 Bull Data'!L24</f>
        <v>6.9076248700000003</v>
      </c>
      <c r="G16" s="18">
        <f>'[1]Bull EPD Data'!C34</f>
        <v>10.8</v>
      </c>
      <c r="H16" s="18">
        <f>'[1]Bull EPD Data'!D34</f>
        <v>1.1000000000000001</v>
      </c>
      <c r="I16" s="19">
        <f>'[1]Bull EPD Data'!E34</f>
        <v>87.4</v>
      </c>
      <c r="J16" s="16">
        <f>'[1]Bull EPD Data'!F34</f>
        <v>148.6</v>
      </c>
      <c r="K16" s="18">
        <f>'[1]Bull EPD Data'!G34</f>
        <v>7.1</v>
      </c>
      <c r="L16" s="18">
        <f>'[1]Bull EPD Data'!I34</f>
        <v>70.5</v>
      </c>
      <c r="M16" s="18">
        <f>'[1]Bull EPD Data'!K34</f>
        <v>0.65</v>
      </c>
      <c r="N16" s="18">
        <f>'[1]Bull EPD Data'!L34</f>
        <v>0.98</v>
      </c>
      <c r="O16" s="18">
        <f>'[1]Bull EPD Data'!M34</f>
        <v>151.30000000000001</v>
      </c>
      <c r="P16" s="18">
        <f>'[1]Bull EPD Data'!N34</f>
        <v>94.1</v>
      </c>
      <c r="Q16" s="18">
        <v>3</v>
      </c>
      <c r="R16" s="20" t="str">
        <f t="shared" si="0"/>
        <v>N226</v>
      </c>
    </row>
    <row r="17" spans="1:18" ht="12.15" customHeight="1" x14ac:dyDescent="0.3">
      <c r="A17" s="15" t="s">
        <v>38</v>
      </c>
      <c r="B17" s="16">
        <f>'[1]Bull EPD Data'!O37</f>
        <v>1311</v>
      </c>
      <c r="C17" s="16" t="s">
        <v>22</v>
      </c>
      <c r="D17" s="17">
        <f>'[1]2026 Bull Data'!H26</f>
        <v>3.5209580838323356</v>
      </c>
      <c r="E17" s="17">
        <f>'[1]2026 Bull Data'!K26</f>
        <v>36.683300000000003</v>
      </c>
      <c r="F17" s="17">
        <f>'[1]2026 Bull Data'!L26</f>
        <v>5.9191753200000017</v>
      </c>
      <c r="G17" s="18">
        <f>'[1]Bull EPD Data'!C37</f>
        <v>13.8</v>
      </c>
      <c r="H17" s="18">
        <f>'[1]Bull EPD Data'!D37</f>
        <v>-1.7</v>
      </c>
      <c r="I17" s="19">
        <f>'[1]Bull EPD Data'!E37</f>
        <v>89.1</v>
      </c>
      <c r="J17" s="16">
        <f>'[1]Bull EPD Data'!F37</f>
        <v>133.1</v>
      </c>
      <c r="K17" s="18">
        <f>'[1]Bull EPD Data'!G37</f>
        <v>8.9</v>
      </c>
      <c r="L17" s="18">
        <f>'[1]Bull EPD Data'!I37</f>
        <v>63.4</v>
      </c>
      <c r="M17" s="18">
        <f>'[1]Bull EPD Data'!K37</f>
        <v>0.49</v>
      </c>
      <c r="N17" s="18">
        <f>'[1]Bull EPD Data'!L37</f>
        <v>0.37</v>
      </c>
      <c r="O17" s="18">
        <f>'[1]Bull EPD Data'!M37</f>
        <v>172.9</v>
      </c>
      <c r="P17" s="18">
        <f>'[1]Bull EPD Data'!N37</f>
        <v>97.2</v>
      </c>
      <c r="Q17" s="18">
        <v>3</v>
      </c>
      <c r="R17" s="20" t="str">
        <f t="shared" si="0"/>
        <v>N242</v>
      </c>
    </row>
    <row r="18" spans="1:18" ht="12.15" customHeight="1" x14ac:dyDescent="0.3">
      <c r="A18" s="15" t="s">
        <v>39</v>
      </c>
      <c r="B18" s="16">
        <f>'[1]Bull EPD Data'!O39</f>
        <v>1339</v>
      </c>
      <c r="C18" s="16" t="s">
        <v>25</v>
      </c>
      <c r="D18" s="17">
        <f>'[1]2026 Bull Data'!H27</f>
        <v>3.5595238095238093</v>
      </c>
      <c r="E18" s="17">
        <f>'[1]2026 Bull Data'!K27</f>
        <v>36.5747</v>
      </c>
      <c r="F18" s="17">
        <f>'[1]2026 Bull Data'!L27</f>
        <v>4.8927603200000007</v>
      </c>
      <c r="G18" s="18">
        <f>'[1]Bull EPD Data'!C39</f>
        <v>15.2</v>
      </c>
      <c r="H18" s="18">
        <f>'[1]Bull EPD Data'!D39</f>
        <v>-2</v>
      </c>
      <c r="I18" s="19">
        <f>'[1]Bull EPD Data'!E39</f>
        <v>90.9</v>
      </c>
      <c r="J18" s="16">
        <f>'[1]Bull EPD Data'!F39</f>
        <v>138.4</v>
      </c>
      <c r="K18" s="18">
        <f>'[1]Bull EPD Data'!G39</f>
        <v>8.5</v>
      </c>
      <c r="L18" s="18">
        <f>'[1]Bull EPD Data'!I39</f>
        <v>68.5</v>
      </c>
      <c r="M18" s="18">
        <f>'[1]Bull EPD Data'!K39</f>
        <v>0.2</v>
      </c>
      <c r="N18" s="18">
        <f>'[1]Bull EPD Data'!L39</f>
        <v>0.8</v>
      </c>
      <c r="O18" s="18">
        <f>'[1]Bull EPD Data'!M39</f>
        <v>156.1</v>
      </c>
      <c r="P18" s="18">
        <f>'[1]Bull EPD Data'!N39</f>
        <v>93.3</v>
      </c>
      <c r="Q18" s="18">
        <v>3</v>
      </c>
      <c r="R18" s="20" t="str">
        <f t="shared" si="0"/>
        <v>N246</v>
      </c>
    </row>
    <row r="19" spans="1:18" ht="12.15" customHeight="1" x14ac:dyDescent="0.3">
      <c r="A19" s="15" t="s">
        <v>40</v>
      </c>
      <c r="B19" s="16">
        <v>1354</v>
      </c>
      <c r="C19" s="16" t="s">
        <v>22</v>
      </c>
      <c r="D19" s="17">
        <f>'[1]2026 Bull Data'!H28</f>
        <v>4.1735849056603778</v>
      </c>
      <c r="E19" s="17">
        <f>'[1]2026 Bull Data'!K28</f>
        <v>35.43</v>
      </c>
      <c r="F19" s="17">
        <f>'[1]2026 Bull Data'!L28</f>
        <v>6.4966797500000011</v>
      </c>
      <c r="G19" s="18">
        <f>'[1]Bull EPD Data'!C40</f>
        <v>14.1</v>
      </c>
      <c r="H19" s="18">
        <f>'[1]Bull EPD Data'!D40</f>
        <v>0.1</v>
      </c>
      <c r="I19" s="19">
        <f>'[1]Bull EPD Data'!E40</f>
        <v>79</v>
      </c>
      <c r="J19" s="16">
        <f>'[1]Bull EPD Data'!F40</f>
        <v>127.9</v>
      </c>
      <c r="K19" s="18">
        <f>'[1]Bull EPD Data'!G40</f>
        <v>10.199999999999999</v>
      </c>
      <c r="L19" s="18">
        <f>'[1]Bull EPD Data'!I40</f>
        <v>64.099999999999994</v>
      </c>
      <c r="M19" s="18">
        <f>'[1]Bull EPD Data'!K40</f>
        <v>0.43</v>
      </c>
      <c r="N19" s="18">
        <f>'[1]Bull EPD Data'!L40</f>
        <v>0.65</v>
      </c>
      <c r="O19" s="18">
        <f>'[1]Bull EPD Data'!M40</f>
        <v>134.19999999999999</v>
      </c>
      <c r="P19" s="18">
        <f>'[1]Bull EPD Data'!N40</f>
        <v>84.1</v>
      </c>
      <c r="Q19" s="18">
        <v>5</v>
      </c>
      <c r="R19" s="20" t="str">
        <f t="shared" si="0"/>
        <v>N252</v>
      </c>
    </row>
    <row r="20" spans="1:18" ht="12.15" customHeight="1" x14ac:dyDescent="0.3">
      <c r="A20" s="15" t="s">
        <v>41</v>
      </c>
      <c r="B20" s="16">
        <f>'[1]Bull EPD Data'!O41</f>
        <v>1291</v>
      </c>
      <c r="C20" s="16" t="s">
        <v>25</v>
      </c>
      <c r="D20" s="17">
        <f>'[1]2026 Bull Data'!H29</f>
        <v>3.6236933797909407</v>
      </c>
      <c r="E20" s="17">
        <f>'[1]2026 Bull Data'!K29</f>
        <v>40.235399999999998</v>
      </c>
      <c r="F20" s="17">
        <f>'[1]2026 Bull Data'!L29</f>
        <v>5.6359428300000003</v>
      </c>
      <c r="G20" s="18">
        <f>'[1]Bull EPD Data'!C41</f>
        <v>14.9</v>
      </c>
      <c r="H20" s="18">
        <f>'[1]Bull EPD Data'!D41</f>
        <v>-0.8</v>
      </c>
      <c r="I20" s="19">
        <f>'[1]Bull EPD Data'!E41</f>
        <v>58.4</v>
      </c>
      <c r="J20" s="16">
        <f>'[1]Bull EPD Data'!F41</f>
        <v>94.9</v>
      </c>
      <c r="K20" s="18">
        <f>'[1]Bull EPD Data'!G41</f>
        <v>8.3000000000000007</v>
      </c>
      <c r="L20" s="18">
        <f>'[1]Bull EPD Data'!I41</f>
        <v>54.9</v>
      </c>
      <c r="M20" s="18">
        <f>'[1]Bull EPD Data'!K41</f>
        <v>0.39</v>
      </c>
      <c r="N20" s="18">
        <f>'[1]Bull EPD Data'!L41</f>
        <v>0.56000000000000005</v>
      </c>
      <c r="O20" s="18">
        <f>'[1]Bull EPD Data'!M41</f>
        <v>135.80000000000001</v>
      </c>
      <c r="P20" s="18">
        <f>'[1]Bull EPD Data'!N41</f>
        <v>72.099999999999994</v>
      </c>
      <c r="Q20" s="18">
        <v>6</v>
      </c>
      <c r="R20" s="20" t="str">
        <f t="shared" si="0"/>
        <v>N256</v>
      </c>
    </row>
    <row r="21" spans="1:18" ht="12.15" customHeight="1" x14ac:dyDescent="0.3">
      <c r="A21" s="15" t="s">
        <v>42</v>
      </c>
      <c r="B21" s="16">
        <f>'[1]Bull EPD Data'!O43</f>
        <v>1209</v>
      </c>
      <c r="C21" s="16" t="s">
        <v>22</v>
      </c>
      <c r="D21" s="17">
        <f>'[1]2026 Bull Data'!H31</f>
        <v>3.3442622950819674</v>
      </c>
      <c r="E21" s="17">
        <f>'[1]2026 Bull Data'!K31</f>
        <v>37.258000000000003</v>
      </c>
      <c r="F21" s="17">
        <f>'[1]2026 Bull Data'!L31</f>
        <v>5.3520727500000023</v>
      </c>
      <c r="G21" s="18">
        <f>'[1]Bull EPD Data'!C43</f>
        <v>15.6</v>
      </c>
      <c r="H21" s="18">
        <f>'[1]Bull EPD Data'!D43</f>
        <v>-1.5</v>
      </c>
      <c r="I21" s="19">
        <f>'[1]Bull EPD Data'!E43</f>
        <v>77</v>
      </c>
      <c r="J21" s="16">
        <f>'[1]Bull EPD Data'!F43</f>
        <v>118.6</v>
      </c>
      <c r="K21" s="18">
        <f>'[1]Bull EPD Data'!G43</f>
        <v>8.6999999999999993</v>
      </c>
      <c r="L21" s="18">
        <f>'[1]Bull EPD Data'!I43</f>
        <v>69</v>
      </c>
      <c r="M21" s="18">
        <f>'[1]Bull EPD Data'!K43</f>
        <v>0.34</v>
      </c>
      <c r="N21" s="18">
        <f>'[1]Bull EPD Data'!L43</f>
        <v>0.85</v>
      </c>
      <c r="O21" s="18">
        <f>'[1]Bull EPD Data'!M43</f>
        <v>142.80000000000001</v>
      </c>
      <c r="P21" s="18">
        <f>'[1]Bull EPD Data'!N43</f>
        <v>83.2</v>
      </c>
      <c r="Q21" s="18">
        <v>6</v>
      </c>
      <c r="R21" s="20" t="str">
        <f t="shared" si="0"/>
        <v>N261</v>
      </c>
    </row>
    <row r="22" spans="1:18" ht="12.15" customHeight="1" x14ac:dyDescent="0.3">
      <c r="A22" s="15" t="s">
        <v>43</v>
      </c>
      <c r="B22" s="16">
        <f>'[1]Bull EPD Data'!O45</f>
        <v>1323</v>
      </c>
      <c r="C22" s="16" t="s">
        <v>25</v>
      </c>
      <c r="D22" s="17">
        <f>'[1]2026 Bull Data'!H32</f>
        <v>3.6363636363636362</v>
      </c>
      <c r="E22" s="17">
        <f>'[1]2026 Bull Data'!K32</f>
        <v>38.095100000000002</v>
      </c>
      <c r="F22" s="17">
        <f>'[1]2026 Bull Data'!L32</f>
        <v>6.0531184800000011</v>
      </c>
      <c r="G22" s="18">
        <f>'[1]Bull EPD Data'!C45</f>
        <v>7.8</v>
      </c>
      <c r="H22" s="18">
        <f>'[1]Bull EPD Data'!D45</f>
        <v>-0.1</v>
      </c>
      <c r="I22" s="19">
        <f>'[1]Bull EPD Data'!E45</f>
        <v>73.2</v>
      </c>
      <c r="J22" s="16">
        <f>'[1]Bull EPD Data'!F45</f>
        <v>119.4</v>
      </c>
      <c r="K22" s="18">
        <f>'[1]Bull EPD Data'!G45</f>
        <v>5.4</v>
      </c>
      <c r="L22" s="18">
        <f>'[1]Bull EPD Data'!I45</f>
        <v>60.9</v>
      </c>
      <c r="M22" s="18">
        <f>'[1]Bull EPD Data'!K45</f>
        <v>0.48</v>
      </c>
      <c r="N22" s="18">
        <f>'[1]Bull EPD Data'!L45</f>
        <v>0.53</v>
      </c>
      <c r="O22" s="18">
        <f>'[1]Bull EPD Data'!M45</f>
        <v>121</v>
      </c>
      <c r="P22" s="18">
        <f>'[1]Bull EPD Data'!N45</f>
        <v>80.900000000000006</v>
      </c>
      <c r="Q22" s="18">
        <v>5</v>
      </c>
      <c r="R22" s="20" t="str">
        <f t="shared" si="0"/>
        <v>N280</v>
      </c>
    </row>
    <row r="23" spans="1:18" ht="12.15" customHeight="1" x14ac:dyDescent="0.3">
      <c r="A23" s="15" t="s">
        <v>44</v>
      </c>
      <c r="B23" s="16">
        <f>'[1]Bull EPD Data'!O46</f>
        <v>1208</v>
      </c>
      <c r="C23" s="16" t="s">
        <v>25</v>
      </c>
      <c r="D23" s="17">
        <f>'[1]2026 Bull Data'!H33</f>
        <v>3.3862815884476536</v>
      </c>
      <c r="E23" s="17">
        <f>'[1]2026 Bull Data'!K33</f>
        <v>37.778399999999998</v>
      </c>
      <c r="F23" s="17">
        <f>'[1]2026 Bull Data'!L33</f>
        <v>6.2961518300000003</v>
      </c>
      <c r="G23" s="18">
        <f>'[1]Bull EPD Data'!C46</f>
        <v>14</v>
      </c>
      <c r="H23" s="18">
        <f>'[1]Bull EPD Data'!D46</f>
        <v>1.6</v>
      </c>
      <c r="I23" s="19">
        <f>'[1]Bull EPD Data'!E46</f>
        <v>83.8</v>
      </c>
      <c r="J23" s="16">
        <f>'[1]Bull EPD Data'!F46</f>
        <v>131.9</v>
      </c>
      <c r="K23" s="18">
        <f>'[1]Bull EPD Data'!G46</f>
        <v>8</v>
      </c>
      <c r="L23" s="18">
        <f>'[1]Bull EPD Data'!I46</f>
        <v>69.8</v>
      </c>
      <c r="M23" s="18">
        <f>'[1]Bull EPD Data'!K46</f>
        <v>0.19</v>
      </c>
      <c r="N23" s="18">
        <f>'[1]Bull EPD Data'!L46</f>
        <v>0.6</v>
      </c>
      <c r="O23" s="18">
        <f>'[1]Bull EPD Data'!M46</f>
        <v>133.30000000000001</v>
      </c>
      <c r="P23" s="18">
        <f>'[1]Bull EPD Data'!N46</f>
        <v>79.8</v>
      </c>
      <c r="Q23" s="18">
        <v>6</v>
      </c>
      <c r="R23" s="20" t="str">
        <f t="shared" si="0"/>
        <v>N285</v>
      </c>
    </row>
    <row r="24" spans="1:18" ht="12.15" customHeight="1" x14ac:dyDescent="0.3">
      <c r="A24" s="15" t="s">
        <v>45</v>
      </c>
      <c r="B24" s="16">
        <f>'[1]Bull EPD Data'!O53</f>
        <v>1284</v>
      </c>
      <c r="C24" s="16" t="s">
        <v>22</v>
      </c>
      <c r="D24" s="17">
        <f>'[1]2026 Bull Data'!H35</f>
        <v>3.3897280966767371</v>
      </c>
      <c r="E24" s="17">
        <f>'[1]2026 Bull Data'!K35</f>
        <v>38.846200000000003</v>
      </c>
      <c r="F24" s="17">
        <f>'[1]2026 Bull Data'!L35</f>
        <v>5.9620226700000005</v>
      </c>
      <c r="G24" s="18">
        <f>'[1]Bull EPD Data'!C53</f>
        <v>10.7</v>
      </c>
      <c r="H24" s="18">
        <f>'[1]Bull EPD Data'!D53</f>
        <v>2.6</v>
      </c>
      <c r="I24" s="19">
        <f>'[1]Bull EPD Data'!E53</f>
        <v>82.4</v>
      </c>
      <c r="J24" s="16">
        <f>'[1]Bull EPD Data'!F53</f>
        <v>142.9</v>
      </c>
      <c r="K24" s="18">
        <f>'[1]Bull EPD Data'!G53</f>
        <v>6.5</v>
      </c>
      <c r="L24" s="18">
        <f>'[1]Bull EPD Data'!I53</f>
        <v>72.5</v>
      </c>
      <c r="M24" s="18">
        <f>'[1]Bull EPD Data'!K53</f>
        <v>0.57999999999999996</v>
      </c>
      <c r="N24" s="18">
        <f>'[1]Bull EPD Data'!L53</f>
        <v>0.64</v>
      </c>
      <c r="O24" s="18">
        <f>'[1]Bull EPD Data'!M53</f>
        <v>131.80000000000001</v>
      </c>
      <c r="P24" s="18">
        <f>'[1]Bull EPD Data'!N53</f>
        <v>85.9</v>
      </c>
      <c r="Q24" s="18">
        <v>5</v>
      </c>
      <c r="R24" s="20" t="str">
        <f t="shared" si="0"/>
        <v>N321</v>
      </c>
    </row>
    <row r="25" spans="1:18" ht="12.15" customHeight="1" x14ac:dyDescent="0.3">
      <c r="A25" s="15" t="s">
        <v>46</v>
      </c>
      <c r="B25" s="16">
        <f>'[1]Bull EPD Data'!O59</f>
        <v>1570</v>
      </c>
      <c r="C25" s="16" t="s">
        <v>25</v>
      </c>
      <c r="D25" s="17">
        <f>'[1]2026 Bull Data'!H38</f>
        <v>4.1481481481481479</v>
      </c>
      <c r="E25" s="17">
        <f>'[1]2026 Bull Data'!K38</f>
        <v>41.226300000000002</v>
      </c>
      <c r="F25" s="17">
        <f>'[1]2026 Bull Data'!L38</f>
        <v>5.5647411200000008</v>
      </c>
      <c r="G25" s="18">
        <f>'[1]Bull EPD Data'!C59</f>
        <v>8.5</v>
      </c>
      <c r="H25" s="18">
        <f>'[1]Bull EPD Data'!D59</f>
        <v>4.0999999999999996</v>
      </c>
      <c r="I25" s="19">
        <f>'[1]Bull EPD Data'!E59</f>
        <v>102</v>
      </c>
      <c r="J25" s="16">
        <f>'[1]Bull EPD Data'!F59</f>
        <v>151.6</v>
      </c>
      <c r="K25" s="18">
        <f>'[1]Bull EPD Data'!G59</f>
        <v>4.9000000000000004</v>
      </c>
      <c r="L25" s="18">
        <f>'[1]Bull EPD Data'!I59</f>
        <v>78.7</v>
      </c>
      <c r="M25" s="18">
        <f>'[1]Bull EPD Data'!K59</f>
        <v>0.39</v>
      </c>
      <c r="N25" s="18">
        <f>'[1]Bull EPD Data'!L59</f>
        <v>0.82</v>
      </c>
      <c r="O25" s="18">
        <f>'[1]Bull EPD Data'!M59</f>
        <v>129.1</v>
      </c>
      <c r="P25" s="18">
        <f>'[1]Bull EPD Data'!N59</f>
        <v>91.7</v>
      </c>
      <c r="Q25" s="18">
        <v>1</v>
      </c>
      <c r="R25" s="20" t="str">
        <f t="shared" si="0"/>
        <v>N346</v>
      </c>
    </row>
    <row r="26" spans="1:18" ht="12.15" customHeight="1" x14ac:dyDescent="0.3">
      <c r="A26" s="15" t="s">
        <v>47</v>
      </c>
      <c r="B26" s="16">
        <f>'[1]Bull EPD Data'!O63</f>
        <v>1461</v>
      </c>
      <c r="C26" s="16" t="s">
        <v>25</v>
      </c>
      <c r="D26" s="17">
        <f>'[1]2026 Bull Data'!H40</f>
        <v>3.9281045751633985</v>
      </c>
      <c r="E26" s="17">
        <f>'[1]2026 Bull Data'!K40</f>
        <v>38.203699999999998</v>
      </c>
      <c r="F26" s="17">
        <f>'[1]2026 Bull Data'!L40</f>
        <v>6.3327129200000023</v>
      </c>
      <c r="G26" s="18">
        <f>'[1]Bull EPD Data'!C63</f>
        <v>12.5</v>
      </c>
      <c r="H26" s="18">
        <f>'[1]Bull EPD Data'!D63</f>
        <v>0.7</v>
      </c>
      <c r="I26" s="19">
        <f>'[1]Bull EPD Data'!E63</f>
        <v>93</v>
      </c>
      <c r="J26" s="16">
        <f>'[1]Bull EPD Data'!F63</f>
        <v>146</v>
      </c>
      <c r="K26" s="18">
        <f>'[1]Bull EPD Data'!G63</f>
        <v>5.6</v>
      </c>
      <c r="L26" s="18">
        <f>'[1]Bull EPD Data'!I63</f>
        <v>77.7</v>
      </c>
      <c r="M26" s="18">
        <f>'[1]Bull EPD Data'!K63</f>
        <v>0.44</v>
      </c>
      <c r="N26" s="18">
        <f>'[1]Bull EPD Data'!L63</f>
        <v>0.73</v>
      </c>
      <c r="O26" s="18">
        <f>'[1]Bull EPD Data'!M63</f>
        <v>141.9</v>
      </c>
      <c r="P26" s="18">
        <f>'[1]Bull EPD Data'!N63</f>
        <v>89.9</v>
      </c>
      <c r="Q26" s="18">
        <v>3</v>
      </c>
      <c r="R26" s="20" t="str">
        <f t="shared" si="0"/>
        <v>N358</v>
      </c>
    </row>
    <row r="27" spans="1:18" ht="12.15" customHeight="1" x14ac:dyDescent="0.3">
      <c r="A27" s="15" t="s">
        <v>48</v>
      </c>
      <c r="B27" s="16">
        <f>'[1]Bull EPD Data'!O66</f>
        <v>1119</v>
      </c>
      <c r="C27" s="16" t="s">
        <v>22</v>
      </c>
      <c r="D27" s="17">
        <f>'[1]2026 Bull Data'!H43</f>
        <v>2.9382716049382718</v>
      </c>
      <c r="E27" s="17">
        <f>'[1]2026 Bull Data'!K43</f>
        <v>35.226300000000002</v>
      </c>
      <c r="F27" s="17">
        <f>'[1]2026 Bull Data'!L43</f>
        <v>6.0633627200000006</v>
      </c>
      <c r="G27" s="18">
        <f>'[1]Bull EPD Data'!C66</f>
        <v>7.6</v>
      </c>
      <c r="H27" s="18">
        <f>'[1]Bull EPD Data'!D66</f>
        <v>0.7</v>
      </c>
      <c r="I27" s="19">
        <f>'[1]Bull EPD Data'!E66</f>
        <v>86.8</v>
      </c>
      <c r="J27" s="16">
        <f>'[1]Bull EPD Data'!F66</f>
        <v>139.9</v>
      </c>
      <c r="K27" s="18">
        <f>'[1]Bull EPD Data'!G66</f>
        <v>7.8</v>
      </c>
      <c r="L27" s="18">
        <f>'[1]Bull EPD Data'!I66</f>
        <v>76.5</v>
      </c>
      <c r="M27" s="18">
        <f>'[1]Bull EPD Data'!K66</f>
        <v>0.59</v>
      </c>
      <c r="N27" s="18">
        <f>'[1]Bull EPD Data'!L66</f>
        <v>1.0900000000000001</v>
      </c>
      <c r="O27" s="18">
        <f>'[1]Bull EPD Data'!M66</f>
        <v>145.30000000000001</v>
      </c>
      <c r="P27" s="18">
        <f>'[1]Bull EPD Data'!N66</f>
        <v>92.8</v>
      </c>
      <c r="Q27" s="18">
        <v>6</v>
      </c>
      <c r="R27" s="20" t="str">
        <f t="shared" si="0"/>
        <v>N372</v>
      </c>
    </row>
    <row r="28" spans="1:18" ht="12.15" customHeight="1" x14ac:dyDescent="0.3">
      <c r="A28" s="15" t="s">
        <v>49</v>
      </c>
      <c r="B28" s="16">
        <f>'[1]Bull EPD Data'!O67</f>
        <v>1195</v>
      </c>
      <c r="C28" s="16" t="s">
        <v>25</v>
      </c>
      <c r="D28" s="17">
        <f>'[1]2026 Bull Data'!H44</f>
        <v>3.2555205047318614</v>
      </c>
      <c r="E28" s="17">
        <f>'[1]2026 Bull Data'!K44</f>
        <v>36.606400000000001</v>
      </c>
      <c r="F28" s="17">
        <f>'[1]2026 Bull Data'!L44</f>
        <v>5.1698352300000021</v>
      </c>
      <c r="G28" s="18">
        <f>'[1]Bull EPD Data'!C67</f>
        <v>13.4</v>
      </c>
      <c r="H28" s="18">
        <f>'[1]Bull EPD Data'!D67</f>
        <v>0.3</v>
      </c>
      <c r="I28" s="19">
        <f>'[1]Bull EPD Data'!E67</f>
        <v>81.3</v>
      </c>
      <c r="J28" s="16">
        <f>'[1]Bull EPD Data'!F67</f>
        <v>135</v>
      </c>
      <c r="K28" s="18">
        <f>'[1]Bull EPD Data'!G67</f>
        <v>8.9</v>
      </c>
      <c r="L28" s="18">
        <f>'[1]Bull EPD Data'!I67</f>
        <v>76.099999999999994</v>
      </c>
      <c r="M28" s="18">
        <f>'[1]Bull EPD Data'!K67</f>
        <v>0.28999999999999998</v>
      </c>
      <c r="N28" s="18">
        <f>'[1]Bull EPD Data'!L67</f>
        <v>1.1399999999999999</v>
      </c>
      <c r="O28" s="18">
        <f>'[1]Bull EPD Data'!M67</f>
        <v>162.9</v>
      </c>
      <c r="P28" s="18">
        <f>'[1]Bull EPD Data'!N67</f>
        <v>89.2</v>
      </c>
      <c r="Q28" s="18">
        <v>6</v>
      </c>
      <c r="R28" s="20" t="str">
        <f t="shared" si="0"/>
        <v>N376</v>
      </c>
    </row>
    <row r="29" spans="1:18" ht="12.15" customHeight="1" x14ac:dyDescent="0.3">
      <c r="A29" s="15" t="s">
        <v>50</v>
      </c>
      <c r="B29" s="16">
        <f>'[1]Bull EPD Data'!O69</f>
        <v>1450</v>
      </c>
      <c r="C29" s="16" t="s">
        <v>22</v>
      </c>
      <c r="D29" s="17">
        <f>'[1]2026 Bull Data'!H45</f>
        <v>3.870769230769231</v>
      </c>
      <c r="E29" s="17">
        <f>'[1]2026 Bull Data'!K45</f>
        <v>40.171999999999997</v>
      </c>
      <c r="F29" s="17">
        <f>'[1]2026 Bull Data'!L45</f>
        <v>6.0487687500000007</v>
      </c>
      <c r="G29" s="18">
        <f>'[1]Bull EPD Data'!C69</f>
        <v>16.399999999999999</v>
      </c>
      <c r="H29" s="18">
        <f>'[1]Bull EPD Data'!D69</f>
        <v>-3.3</v>
      </c>
      <c r="I29" s="19">
        <f>'[1]Bull EPD Data'!E69</f>
        <v>106.2</v>
      </c>
      <c r="J29" s="16">
        <f>'[1]Bull EPD Data'!F69</f>
        <v>171.3</v>
      </c>
      <c r="K29" s="18">
        <f>'[1]Bull EPD Data'!G69</f>
        <v>11.4</v>
      </c>
      <c r="L29" s="18">
        <f>'[1]Bull EPD Data'!I69</f>
        <v>80.400000000000006</v>
      </c>
      <c r="M29" s="18">
        <f>'[1]Bull EPD Data'!K69</f>
        <v>0.72</v>
      </c>
      <c r="N29" s="18">
        <f>'[1]Bull EPD Data'!L69</f>
        <v>0.48</v>
      </c>
      <c r="O29" s="18">
        <f>'[1]Bull EPD Data'!M69</f>
        <v>172.3</v>
      </c>
      <c r="P29" s="18">
        <f>'[1]Bull EPD Data'!N69</f>
        <v>111.7</v>
      </c>
      <c r="Q29" s="18">
        <v>2</v>
      </c>
      <c r="R29" s="20" t="str">
        <f t="shared" si="0"/>
        <v>N378</v>
      </c>
    </row>
    <row r="30" spans="1:18" ht="12.15" customHeight="1" x14ac:dyDescent="0.3">
      <c r="A30" s="15" t="s">
        <v>51</v>
      </c>
      <c r="B30" s="16">
        <f>'[1]Bull EPD Data'!O70</f>
        <v>1376</v>
      </c>
      <c r="C30" s="16" t="s">
        <v>22</v>
      </c>
      <c r="D30" s="17">
        <f>'[1]2026 Bull Data'!H46</f>
        <v>3.7027027027027026</v>
      </c>
      <c r="E30" s="17">
        <f>'[1]2026 Bull Data'!K46</f>
        <v>32.746699999999997</v>
      </c>
      <c r="F30" s="17">
        <f>'[1]2026 Bull Data'!L46</f>
        <v>6.2389603200000012</v>
      </c>
      <c r="G30" s="18">
        <f>'[1]Bull EPD Data'!C70</f>
        <v>14.3</v>
      </c>
      <c r="H30" s="18">
        <f>'[1]Bull EPD Data'!D70</f>
        <v>-2.9</v>
      </c>
      <c r="I30" s="19">
        <f>'[1]Bull EPD Data'!E70</f>
        <v>79.7</v>
      </c>
      <c r="J30" s="16">
        <f>'[1]Bull EPD Data'!F70</f>
        <v>119.4</v>
      </c>
      <c r="K30" s="18">
        <f>'[1]Bull EPD Data'!G70</f>
        <v>8.6</v>
      </c>
      <c r="L30" s="18">
        <f>'[1]Bull EPD Data'!I70</f>
        <v>65.599999999999994</v>
      </c>
      <c r="M30" s="18">
        <f>'[1]Bull EPD Data'!K70</f>
        <v>0.55000000000000004</v>
      </c>
      <c r="N30" s="18">
        <f>'[1]Bull EPD Data'!L70</f>
        <v>0.63</v>
      </c>
      <c r="O30" s="18">
        <f>'[1]Bull EPD Data'!M70</f>
        <v>158.80000000000001</v>
      </c>
      <c r="P30" s="18">
        <f>'[1]Bull EPD Data'!N70</f>
        <v>90.8</v>
      </c>
      <c r="Q30" s="18">
        <v>5</v>
      </c>
      <c r="R30" s="20" t="str">
        <f t="shared" si="0"/>
        <v>N379</v>
      </c>
    </row>
    <row r="31" spans="1:18" ht="12.15" customHeight="1" x14ac:dyDescent="0.3">
      <c r="A31" s="15" t="s">
        <v>52</v>
      </c>
      <c r="B31" s="16">
        <f>'[1]Bull EPD Data'!O73</f>
        <v>1288</v>
      </c>
      <c r="C31" s="16" t="s">
        <v>25</v>
      </c>
      <c r="D31" s="17">
        <f>'[1]2026 Bull Data'!H47</f>
        <v>3.4037267080745344</v>
      </c>
      <c r="E31" s="17">
        <f>'[1]2026 Bull Data'!K47</f>
        <v>36.334899999999998</v>
      </c>
      <c r="F31" s="17">
        <f>'[1]2026 Bull Data'!L47</f>
        <v>5.5941126800000021</v>
      </c>
      <c r="G31" s="18">
        <f>'[1]Bull EPD Data'!C73</f>
        <v>13.3</v>
      </c>
      <c r="H31" s="18">
        <f>'[1]Bull EPD Data'!D73</f>
        <v>-1.3</v>
      </c>
      <c r="I31" s="19">
        <f>'[1]Bull EPD Data'!E73</f>
        <v>79.400000000000006</v>
      </c>
      <c r="J31" s="16">
        <f>'[1]Bull EPD Data'!F73</f>
        <v>127.9</v>
      </c>
      <c r="K31" s="18">
        <f>'[1]Bull EPD Data'!G73</f>
        <v>5.2</v>
      </c>
      <c r="L31" s="18">
        <f>'[1]Bull EPD Data'!I73</f>
        <v>73.3</v>
      </c>
      <c r="M31" s="18">
        <f>'[1]Bull EPD Data'!K73</f>
        <v>0.68</v>
      </c>
      <c r="N31" s="18">
        <f>'[1]Bull EPD Data'!L73</f>
        <v>0.7</v>
      </c>
      <c r="O31" s="18">
        <f>'[1]Bull EPD Data'!M73</f>
        <v>162.5</v>
      </c>
      <c r="P31" s="18">
        <f>'[1]Bull EPD Data'!N73</f>
        <v>93.4</v>
      </c>
      <c r="Q31" s="18">
        <v>5</v>
      </c>
      <c r="R31" s="20" t="str">
        <f t="shared" si="0"/>
        <v>N385</v>
      </c>
    </row>
    <row r="32" spans="1:18" ht="12.15" customHeight="1" x14ac:dyDescent="0.3">
      <c r="A32" s="15" t="s">
        <v>53</v>
      </c>
      <c r="B32" s="16">
        <f>'[1]Bull EPD Data'!O74</f>
        <v>1282</v>
      </c>
      <c r="C32" s="16" t="s">
        <v>25</v>
      </c>
      <c r="D32" s="17">
        <f>'[1]2026 Bull Data'!H48</f>
        <v>3.4970059880239521</v>
      </c>
      <c r="E32" s="17">
        <f>'[1]2026 Bull Data'!K48</f>
        <v>36.683300000000003</v>
      </c>
      <c r="F32" s="17">
        <f>'[1]2026 Bull Data'!L48</f>
        <v>4.9212641200000018</v>
      </c>
      <c r="G32" s="18">
        <f>'[1]Bull EPD Data'!C74</f>
        <v>9</v>
      </c>
      <c r="H32" s="18">
        <f>'[1]Bull EPD Data'!D74</f>
        <v>1</v>
      </c>
      <c r="I32" s="19">
        <f>'[1]Bull EPD Data'!E74</f>
        <v>81.2</v>
      </c>
      <c r="J32" s="16">
        <f>'[1]Bull EPD Data'!F74</f>
        <v>118.8</v>
      </c>
      <c r="K32" s="18">
        <f>'[1]Bull EPD Data'!G74</f>
        <v>5.7</v>
      </c>
      <c r="L32" s="18">
        <f>'[1]Bull EPD Data'!I74</f>
        <v>60.7</v>
      </c>
      <c r="M32" s="18">
        <f>'[1]Bull EPD Data'!K74</f>
        <v>0.55000000000000004</v>
      </c>
      <c r="N32" s="18">
        <f>'[1]Bull EPD Data'!L74</f>
        <v>0.74</v>
      </c>
      <c r="O32" s="18">
        <f>'[1]Bull EPD Data'!M74</f>
        <v>153.30000000000001</v>
      </c>
      <c r="P32" s="18">
        <f>'[1]Bull EPD Data'!N74</f>
        <v>90.4</v>
      </c>
      <c r="Q32" s="18">
        <v>4</v>
      </c>
      <c r="R32" s="20" t="str">
        <f t="shared" si="0"/>
        <v>N1218</v>
      </c>
    </row>
    <row r="33" spans="1:18" ht="12.15" customHeight="1" x14ac:dyDescent="0.3">
      <c r="A33" s="15" t="s">
        <v>54</v>
      </c>
      <c r="B33" s="16">
        <f>'[1]Bull EPD Data'!O75</f>
        <v>1180</v>
      </c>
      <c r="C33" s="16" t="s">
        <v>25</v>
      </c>
      <c r="D33" s="17">
        <f>'[1]2026 Bull Data'!H49</f>
        <v>3.3417721518987342</v>
      </c>
      <c r="E33" s="17">
        <f>'[1]2026 Bull Data'!K49</f>
        <v>37.660699999999999</v>
      </c>
      <c r="F33" s="17">
        <f>'[1]2026 Bull Data'!L49</f>
        <v>5.9323391200000026</v>
      </c>
      <c r="G33" s="18">
        <f>'[1]Bull EPD Data'!C75</f>
        <v>18.600000000000001</v>
      </c>
      <c r="H33" s="18">
        <f>'[1]Bull EPD Data'!D75</f>
        <v>-2.7</v>
      </c>
      <c r="I33" s="19">
        <f>'[1]Bull EPD Data'!E75</f>
        <v>78</v>
      </c>
      <c r="J33" s="16">
        <f>'[1]Bull EPD Data'!F75</f>
        <v>114.2</v>
      </c>
      <c r="K33" s="18">
        <f>'[1]Bull EPD Data'!G75</f>
        <v>6.9</v>
      </c>
      <c r="L33" s="18">
        <f>'[1]Bull EPD Data'!I75</f>
        <v>58.4</v>
      </c>
      <c r="M33" s="18">
        <f>'[1]Bull EPD Data'!K75</f>
        <v>0.11</v>
      </c>
      <c r="N33" s="18">
        <f>'[1]Bull EPD Data'!L75</f>
        <v>0.89</v>
      </c>
      <c r="O33" s="18">
        <f>'[1]Bull EPD Data'!M75</f>
        <v>132.6</v>
      </c>
      <c r="P33" s="18">
        <f>'[1]Bull EPD Data'!N75</f>
        <v>79.099999999999994</v>
      </c>
      <c r="Q33" s="18">
        <v>6</v>
      </c>
      <c r="R33" s="20" t="str">
        <f t="shared" si="0"/>
        <v>N1428</v>
      </c>
    </row>
    <row r="34" spans="1:18" ht="12.15" customHeight="1" x14ac:dyDescent="0.3">
      <c r="A34" s="15" t="s">
        <v>55</v>
      </c>
      <c r="B34" s="16">
        <f>'[1]Bull EPD Data'!O76</f>
        <v>1367</v>
      </c>
      <c r="C34" s="16" t="s">
        <v>22</v>
      </c>
      <c r="D34" s="17">
        <f>'[1]2026 Bull Data'!H50</f>
        <v>3.7891373801916934</v>
      </c>
      <c r="E34" s="17">
        <f>'[1]2026 Bull Data'!K50</f>
        <v>36.823599999999999</v>
      </c>
      <c r="F34" s="17">
        <f>'[1]2026 Bull Data'!L50</f>
        <v>6.2264664300000003</v>
      </c>
      <c r="G34" s="18">
        <f>'[1]Bull EPD Data'!C76</f>
        <v>7.6</v>
      </c>
      <c r="H34" s="18">
        <f>'[1]Bull EPD Data'!D76</f>
        <v>2.9</v>
      </c>
      <c r="I34" s="19">
        <f>'[1]Bull EPD Data'!E76</f>
        <v>94.8</v>
      </c>
      <c r="J34" s="16">
        <f>'[1]Bull EPD Data'!F76</f>
        <v>145.80000000000001</v>
      </c>
      <c r="K34" s="18">
        <f>'[1]Bull EPD Data'!G76</f>
        <v>4.4000000000000004</v>
      </c>
      <c r="L34" s="18">
        <f>'[1]Bull EPD Data'!I76</f>
        <v>69.5</v>
      </c>
      <c r="M34" s="18">
        <f>'[1]Bull EPD Data'!K76</f>
        <v>0.28999999999999998</v>
      </c>
      <c r="N34" s="18">
        <f>'[1]Bull EPD Data'!L76</f>
        <v>0.67</v>
      </c>
      <c r="O34" s="18">
        <f>'[1]Bull EPD Data'!M76</f>
        <v>125.1</v>
      </c>
      <c r="P34" s="18">
        <f>'[1]Bull EPD Data'!N76</f>
        <v>85.3</v>
      </c>
      <c r="Q34" s="18">
        <v>3</v>
      </c>
      <c r="R34" s="20" t="str">
        <f t="shared" si="0"/>
        <v>N1441</v>
      </c>
    </row>
    <row r="35" spans="1:18" ht="12.15" customHeight="1" x14ac:dyDescent="0.3">
      <c r="A35" s="15" t="s">
        <v>56</v>
      </c>
      <c r="B35" s="16">
        <f>'[1]Bull EPD Data'!O79</f>
        <v>1295</v>
      </c>
      <c r="C35" s="16" t="s">
        <v>22</v>
      </c>
      <c r="D35" s="17">
        <f>'[1]2026 Bull Data'!H52</f>
        <v>3.6742671009771986</v>
      </c>
      <c r="E35" s="17">
        <f>'[1]2026 Bull Data'!K52</f>
        <v>38.1494</v>
      </c>
      <c r="F35" s="17">
        <f>'[1]2026 Bull Data'!L52</f>
        <v>6.3174180300000016</v>
      </c>
      <c r="G35" s="18">
        <f>'[1]Bull EPD Data'!C79</f>
        <v>13.9</v>
      </c>
      <c r="H35" s="18">
        <f>'[1]Bull EPD Data'!D79</f>
        <v>-0.8</v>
      </c>
      <c r="I35" s="19">
        <f>'[1]Bull EPD Data'!E79</f>
        <v>92.4</v>
      </c>
      <c r="J35" s="16">
        <f>'[1]Bull EPD Data'!F79</f>
        <v>139.1</v>
      </c>
      <c r="K35" s="18">
        <f>'[1]Bull EPD Data'!G79</f>
        <v>7.8</v>
      </c>
      <c r="L35" s="18">
        <f>'[1]Bull EPD Data'!I79</f>
        <v>71.400000000000006</v>
      </c>
      <c r="M35" s="18">
        <f>'[1]Bull EPD Data'!K79</f>
        <v>0.27</v>
      </c>
      <c r="N35" s="18">
        <f>'[1]Bull EPD Data'!L79</f>
        <v>0.87</v>
      </c>
      <c r="O35" s="18">
        <f>'[1]Bull EPD Data'!M79</f>
        <v>132.30000000000001</v>
      </c>
      <c r="P35" s="18">
        <f>'[1]Bull EPD Data'!N79</f>
        <v>89.4</v>
      </c>
      <c r="Q35" s="18">
        <v>4</v>
      </c>
      <c r="R35" s="20" t="str">
        <f t="shared" si="0"/>
        <v>N1451</v>
      </c>
    </row>
    <row r="36" spans="1:18" ht="12.15" customHeight="1" x14ac:dyDescent="0.3">
      <c r="A36" s="15" t="s">
        <v>57</v>
      </c>
      <c r="B36" s="16">
        <f>'[1]Bull EPD Data'!O83</f>
        <v>1447</v>
      </c>
      <c r="C36" s="16" t="s">
        <v>22</v>
      </c>
      <c r="D36" s="17">
        <f>'[1]2026 Bull Data'!H53</f>
        <v>4.0547112462006076</v>
      </c>
      <c r="E36" s="17">
        <f>'[1]2026 Bull Data'!K53</f>
        <v>36.954799999999999</v>
      </c>
      <c r="F36" s="17">
        <f>'[1]2026 Bull Data'!L53</f>
        <v>6.9883594700000016</v>
      </c>
      <c r="G36" s="18">
        <f>'[1]Bull EPD Data'!C83</f>
        <v>-2.7</v>
      </c>
      <c r="H36" s="18">
        <f>'[1]Bull EPD Data'!D83</f>
        <v>6.3</v>
      </c>
      <c r="I36" s="19">
        <f>'[1]Bull EPD Data'!E83</f>
        <v>101.8</v>
      </c>
      <c r="J36" s="16">
        <f>'[1]Bull EPD Data'!F83</f>
        <v>153.5</v>
      </c>
      <c r="K36" s="18">
        <f>'[1]Bull EPD Data'!G83</f>
        <v>-1</v>
      </c>
      <c r="L36" s="18">
        <f>'[1]Bull EPD Data'!I83</f>
        <v>75</v>
      </c>
      <c r="M36" s="18">
        <f>'[1]Bull EPD Data'!K83</f>
        <v>0.05</v>
      </c>
      <c r="N36" s="18">
        <f>'[1]Bull EPD Data'!L83</f>
        <v>0.87</v>
      </c>
      <c r="O36" s="18">
        <f>'[1]Bull EPD Data'!M83</f>
        <v>90.2</v>
      </c>
      <c r="P36" s="18">
        <f>'[1]Bull EPD Data'!N83</f>
        <v>77</v>
      </c>
      <c r="Q36" s="18">
        <v>1</v>
      </c>
      <c r="R36" s="20" t="str">
        <f t="shared" si="0"/>
        <v>N1480</v>
      </c>
    </row>
    <row r="37" spans="1:18" ht="12.15" customHeight="1" x14ac:dyDescent="0.3">
      <c r="A37" s="15" t="s">
        <v>58</v>
      </c>
      <c r="B37" s="16">
        <f>'[1]Bull EPD Data'!O85</f>
        <v>1144</v>
      </c>
      <c r="C37" s="16" t="s">
        <v>27</v>
      </c>
      <c r="D37" s="17">
        <f>'[1]2026 Bull Data'!H54</f>
        <v>3.2317073170731709</v>
      </c>
      <c r="E37" s="17">
        <f>'[1]2026 Bull Data'!K54</f>
        <v>37.009100000000004</v>
      </c>
      <c r="F37" s="17">
        <f>'[1]2026 Bull Data'!L54</f>
        <v>6.005220480000002</v>
      </c>
      <c r="G37" s="18">
        <f>'[1]Bull EPD Data'!C85</f>
        <v>12.2</v>
      </c>
      <c r="H37" s="18">
        <f>'[1]Bull EPD Data'!D85</f>
        <v>0.2</v>
      </c>
      <c r="I37" s="19">
        <f>'[1]Bull EPD Data'!E85</f>
        <v>82.9</v>
      </c>
      <c r="J37" s="16">
        <f>'[1]Bull EPD Data'!F85</f>
        <v>131.9</v>
      </c>
      <c r="K37" s="18">
        <f>'[1]Bull EPD Data'!G85</f>
        <v>7.5</v>
      </c>
      <c r="L37" s="18">
        <f>'[1]Bull EPD Data'!I85</f>
        <v>65.400000000000006</v>
      </c>
      <c r="M37" s="18">
        <f>'[1]Bull EPD Data'!K85</f>
        <v>0.69</v>
      </c>
      <c r="N37" s="18">
        <f>'[1]Bull EPD Data'!L85</f>
        <v>0.64</v>
      </c>
      <c r="O37" s="18">
        <f>'[1]Bull EPD Data'!M85</f>
        <v>157.1</v>
      </c>
      <c r="P37" s="18">
        <f>'[1]Bull EPD Data'!N85</f>
        <v>92.8</v>
      </c>
      <c r="Q37" s="21">
        <v>6</v>
      </c>
      <c r="R37" s="20" t="str">
        <f t="shared" si="0"/>
        <v>N1510</v>
      </c>
    </row>
    <row r="38" spans="1:18" ht="12.15" customHeight="1" x14ac:dyDescent="0.3">
      <c r="A38" s="15" t="s">
        <v>59</v>
      </c>
      <c r="B38" s="16">
        <f>'[1]Bull EPD Data'!O86</f>
        <v>1374</v>
      </c>
      <c r="C38" s="16" t="s">
        <v>25</v>
      </c>
      <c r="D38" s="17">
        <f>'[1]2026 Bull Data'!H55</f>
        <v>3.8547854785478548</v>
      </c>
      <c r="E38" s="17">
        <f>'[1]2026 Bull Data'!K55</f>
        <v>38.366599999999998</v>
      </c>
      <c r="F38" s="17">
        <f>'[1]2026 Bull Data'!L55</f>
        <v>5.3829908300000007</v>
      </c>
      <c r="G38" s="18">
        <f>'[1]Bull EPD Data'!C86</f>
        <v>8.6</v>
      </c>
      <c r="H38" s="18">
        <f>'[1]Bull EPD Data'!D86</f>
        <v>1.5</v>
      </c>
      <c r="I38" s="19">
        <f>'[1]Bull EPD Data'!E86</f>
        <v>78.2</v>
      </c>
      <c r="J38" s="16">
        <f>'[1]Bull EPD Data'!F86</f>
        <v>121.8</v>
      </c>
      <c r="K38" s="18">
        <f>'[1]Bull EPD Data'!G86</f>
        <v>3.6</v>
      </c>
      <c r="L38" s="18">
        <f>'[1]Bull EPD Data'!I86</f>
        <v>65.900000000000006</v>
      </c>
      <c r="M38" s="18">
        <f>'[1]Bull EPD Data'!K86</f>
        <v>0.36</v>
      </c>
      <c r="N38" s="18">
        <f>'[1]Bull EPD Data'!L86</f>
        <v>0.63</v>
      </c>
      <c r="O38" s="18">
        <f>'[1]Bull EPD Data'!M86</f>
        <v>120.9</v>
      </c>
      <c r="P38" s="18">
        <f>'[1]Bull EPD Data'!N86</f>
        <v>79.900000000000006</v>
      </c>
      <c r="Q38" s="18">
        <v>4</v>
      </c>
      <c r="R38" s="20" t="str">
        <f t="shared" si="0"/>
        <v>N1514</v>
      </c>
    </row>
    <row r="39" spans="1:18" ht="12.15" customHeight="1" x14ac:dyDescent="0.3">
      <c r="A39" s="15" t="s">
        <v>60</v>
      </c>
      <c r="B39" s="16">
        <f>'[1]Bull EPD Data'!O91</f>
        <v>1315</v>
      </c>
      <c r="C39" s="16" t="s">
        <v>22</v>
      </c>
      <c r="D39" s="17">
        <f>'[1]2026 Bull Data'!H57</f>
        <v>3.6815286624203822</v>
      </c>
      <c r="E39" s="17">
        <f>'[1]2026 Bull Data'!K57</f>
        <v>36.769300000000001</v>
      </c>
      <c r="F39" s="17">
        <f>'[1]2026 Bull Data'!L57</f>
        <v>5.2148689200000007</v>
      </c>
      <c r="G39" s="18">
        <f>'[1]Bull EPD Data'!C91</f>
        <v>16.3</v>
      </c>
      <c r="H39" s="18">
        <f>'[1]Bull EPD Data'!D91</f>
        <v>-2.4</v>
      </c>
      <c r="I39" s="19">
        <f>'[1]Bull EPD Data'!E91</f>
        <v>89.8</v>
      </c>
      <c r="J39" s="16">
        <f>'[1]Bull EPD Data'!F91</f>
        <v>133.9</v>
      </c>
      <c r="K39" s="18">
        <f>'[1]Bull EPD Data'!G91</f>
        <v>9.9</v>
      </c>
      <c r="L39" s="18">
        <f>'[1]Bull EPD Data'!I91</f>
        <v>71.400000000000006</v>
      </c>
      <c r="M39" s="18">
        <f>'[1]Bull EPD Data'!K91</f>
        <v>0.05</v>
      </c>
      <c r="N39" s="18">
        <f>'[1]Bull EPD Data'!L91</f>
        <v>0.28000000000000003</v>
      </c>
      <c r="O39" s="18">
        <f>'[1]Bull EPD Data'!M91</f>
        <v>137.9</v>
      </c>
      <c r="P39" s="18">
        <f>'[1]Bull EPD Data'!N92</f>
        <v>81.900000000000006</v>
      </c>
      <c r="Q39" s="18">
        <v>4</v>
      </c>
      <c r="R39" s="20" t="str">
        <f t="shared" si="0"/>
        <v>N1579</v>
      </c>
    </row>
    <row r="40" spans="1:18" ht="12.15" customHeight="1" x14ac:dyDescent="0.3">
      <c r="A40" s="15" t="s">
        <v>61</v>
      </c>
      <c r="B40" s="16">
        <f>'[1]Bull EPD Data'!O92</f>
        <v>1139</v>
      </c>
      <c r="C40" s="16" t="s">
        <v>22</v>
      </c>
      <c r="D40" s="17">
        <f>'[1]2026 Bull Data'!H58</f>
        <v>3.1869436201780417</v>
      </c>
      <c r="E40" s="17">
        <f>'[1]2026 Bull Data'!K58</f>
        <v>35.520400000000002</v>
      </c>
      <c r="F40" s="17">
        <f>'[1]2026 Bull Data'!L58</f>
        <v>5.6271505300000006</v>
      </c>
      <c r="G40" s="18">
        <f>'[1]Bull EPD Data'!C92</f>
        <v>9.3000000000000007</v>
      </c>
      <c r="H40" s="18">
        <f>'[1]Bull EPD Data'!D92</f>
        <v>-2.6</v>
      </c>
      <c r="I40" s="19">
        <f>'[1]Bull EPD Data'!E92</f>
        <v>69</v>
      </c>
      <c r="J40" s="16">
        <f>'[1]Bull EPD Data'!F92</f>
        <v>110</v>
      </c>
      <c r="K40" s="18">
        <f>'[1]Bull EPD Data'!G92</f>
        <v>3.9</v>
      </c>
      <c r="L40" s="18">
        <f>'[1]Bull EPD Data'!I92</f>
        <v>58.5</v>
      </c>
      <c r="M40" s="18">
        <f>'[1]Bull EPD Data'!K92</f>
        <v>0.46</v>
      </c>
      <c r="N40" s="18">
        <f>'[1]Bull EPD Data'!L92</f>
        <v>0.95</v>
      </c>
      <c r="O40" s="18">
        <f>'[1]Bull EPD Data'!M92</f>
        <v>135.4</v>
      </c>
      <c r="P40" s="18">
        <f>'[1]Bull EPD Data'!N92</f>
        <v>81.900000000000006</v>
      </c>
      <c r="Q40" s="18">
        <v>5</v>
      </c>
      <c r="R40" s="20" t="str">
        <f t="shared" si="0"/>
        <v>N1613</v>
      </c>
    </row>
    <row r="41" spans="1:18" ht="12.15" customHeight="1" x14ac:dyDescent="0.3">
      <c r="A41" s="15" t="s">
        <v>62</v>
      </c>
      <c r="B41" s="16">
        <f>'[1]Bull EPD Data'!O95</f>
        <v>1402</v>
      </c>
      <c r="C41" s="16" t="s">
        <v>22</v>
      </c>
      <c r="D41" s="17">
        <f>'[1]2026 Bull Data'!H60</f>
        <v>3.8787878787878789</v>
      </c>
      <c r="E41" s="17">
        <f>'[1]2026 Bull Data'!K60</f>
        <v>39.900500000000001</v>
      </c>
      <c r="F41" s="17">
        <f>'[1]2026 Bull Data'!L60</f>
        <v>6.2257940000000023</v>
      </c>
      <c r="G41" s="18">
        <f>'[1]Bull EPD Data'!C95</f>
        <v>15.7</v>
      </c>
      <c r="H41" s="18">
        <f>'[1]Bull EPD Data'!D95</f>
        <v>-1.6</v>
      </c>
      <c r="I41" s="19">
        <f>'[1]Bull EPD Data'!E95</f>
        <v>82.5</v>
      </c>
      <c r="J41" s="16">
        <f>'[1]Bull EPD Data'!F95</f>
        <v>124.9</v>
      </c>
      <c r="K41" s="18">
        <f>'[1]Bull EPD Data'!G95</f>
        <v>7.1</v>
      </c>
      <c r="L41" s="18">
        <f>'[1]Bull EPD Data'!I95</f>
        <v>70.599999999999994</v>
      </c>
      <c r="M41" s="18">
        <f>'[1]Bull EPD Data'!K95</f>
        <v>0.15</v>
      </c>
      <c r="N41" s="18">
        <f>'[1]Bull EPD Data'!L95</f>
        <v>1.03</v>
      </c>
      <c r="O41" s="18">
        <f>'[1]Bull EPD Data'!M95</f>
        <v>140.5</v>
      </c>
      <c r="P41" s="18">
        <f>'[1]Bull EPD Data'!N95</f>
        <v>82.4</v>
      </c>
      <c r="Q41" s="18">
        <v>2</v>
      </c>
      <c r="R41" s="20" t="str">
        <f t="shared" si="0"/>
        <v>N1684</v>
      </c>
    </row>
    <row r="42" spans="1:18" ht="12.15" customHeight="1" x14ac:dyDescent="0.3">
      <c r="A42" s="15" t="s">
        <v>63</v>
      </c>
      <c r="B42" s="16">
        <f>'[1]Bull EPD Data'!O97</f>
        <v>1227</v>
      </c>
      <c r="C42" s="16" t="s">
        <v>22</v>
      </c>
      <c r="D42" s="17">
        <f>'[1]2026 Bull Data'!H61</f>
        <v>3.4772036474164132</v>
      </c>
      <c r="E42" s="17">
        <f>'[1]2026 Bull Data'!K61</f>
        <v>38.954799999999999</v>
      </c>
      <c r="F42" s="17">
        <f>'[1]2026 Bull Data'!L61</f>
        <v>6.4895708700000014</v>
      </c>
      <c r="G42" s="18">
        <f>'[1]Bull EPD Data'!C97</f>
        <v>8.9</v>
      </c>
      <c r="H42" s="18">
        <f>'[1]Bull EPD Data'!D97</f>
        <v>2.1</v>
      </c>
      <c r="I42" s="19">
        <f>'[1]Bull EPD Data'!E97</f>
        <v>92.1</v>
      </c>
      <c r="J42" s="16">
        <f>'[1]Bull EPD Data'!F97</f>
        <v>137.69999999999999</v>
      </c>
      <c r="K42" s="18">
        <f>'[1]Bull EPD Data'!G97</f>
        <v>6.4</v>
      </c>
      <c r="L42" s="18">
        <f>'[1]Bull EPD Data'!I97</f>
        <v>75.7</v>
      </c>
      <c r="M42" s="18">
        <f>'[1]Bull EPD Data'!K97</f>
        <v>0.33</v>
      </c>
      <c r="N42" s="18">
        <f>'[1]Bull EPD Data'!L97</f>
        <v>0.7</v>
      </c>
      <c r="O42" s="18">
        <f>'[1]Bull EPD Data'!M97</f>
        <v>126.2</v>
      </c>
      <c r="P42" s="18">
        <f>'[1]Bull EPD Data'!N97</f>
        <v>85.9</v>
      </c>
      <c r="Q42" s="18">
        <v>4</v>
      </c>
      <c r="R42" s="20" t="str">
        <f t="shared" ref="R42:R50" si="1">A42</f>
        <v>N1689</v>
      </c>
    </row>
    <row r="44" spans="1:18" ht="10.050000000000001" customHeight="1" x14ac:dyDescent="0.3">
      <c r="A44" s="1" t="s">
        <v>0</v>
      </c>
      <c r="B44" s="2" t="s">
        <v>1</v>
      </c>
      <c r="C44" s="3" t="s">
        <v>2</v>
      </c>
      <c r="D44" s="2" t="s">
        <v>3</v>
      </c>
      <c r="E44" s="2" t="s">
        <v>4</v>
      </c>
      <c r="F44" s="2" t="s">
        <v>5</v>
      </c>
      <c r="G44" s="4" t="s">
        <v>6</v>
      </c>
      <c r="H44" s="2" t="s">
        <v>7</v>
      </c>
      <c r="I44" s="5" t="s">
        <v>8</v>
      </c>
      <c r="J44" s="2" t="s">
        <v>1</v>
      </c>
      <c r="K44" s="2" t="s">
        <v>9</v>
      </c>
      <c r="L44" s="2" t="s">
        <v>10</v>
      </c>
      <c r="M44" s="2" t="s">
        <v>11</v>
      </c>
      <c r="N44" s="2" t="s">
        <v>12</v>
      </c>
      <c r="O44" s="2" t="s">
        <v>13</v>
      </c>
      <c r="P44" s="2" t="s">
        <v>14</v>
      </c>
      <c r="Q44" s="2" t="s">
        <v>15</v>
      </c>
      <c r="R44" s="6" t="s">
        <v>0</v>
      </c>
    </row>
    <row r="45" spans="1:18" ht="10.050000000000001" customHeight="1" x14ac:dyDescent="0.3">
      <c r="A45" s="7" t="s">
        <v>16</v>
      </c>
      <c r="B45" s="8" t="s">
        <v>17</v>
      </c>
      <c r="C45" s="8"/>
      <c r="D45" s="8"/>
      <c r="E45" s="8" t="s">
        <v>17</v>
      </c>
      <c r="F45" s="8" t="s">
        <v>18</v>
      </c>
      <c r="G45" s="9"/>
      <c r="H45" s="8"/>
      <c r="I45" s="10"/>
      <c r="J45" s="8"/>
      <c r="K45" s="8"/>
      <c r="L45" s="8"/>
      <c r="M45" s="8"/>
      <c r="N45" s="8"/>
      <c r="O45" s="8"/>
      <c r="P45" s="8"/>
      <c r="Q45" s="8" t="s">
        <v>19</v>
      </c>
      <c r="R45" s="11" t="s">
        <v>20</v>
      </c>
    </row>
    <row r="46" spans="1:18" ht="12.15" customHeight="1" x14ac:dyDescent="0.3">
      <c r="A46" s="15" t="s">
        <v>64</v>
      </c>
      <c r="B46" s="16">
        <f>'[1]Bull EPD Data'!O99</f>
        <v>1210</v>
      </c>
      <c r="C46" s="16" t="s">
        <v>25</v>
      </c>
      <c r="D46" s="17">
        <f>'[1]2026 Bull Data'!H63</f>
        <v>3.4042553191489362</v>
      </c>
      <c r="E46" s="17">
        <f>'[1]2026 Bull Data'!K63</f>
        <v>33.954799999999999</v>
      </c>
      <c r="F46" s="17">
        <f>'[1]2026 Bull Data'!L63</f>
        <v>5.4919936700000012</v>
      </c>
      <c r="G46" s="18">
        <f>'[1]Bull EPD Data'!C99</f>
        <v>4.5999999999999996</v>
      </c>
      <c r="H46" s="18">
        <f>'[1]Bull EPD Data'!D99</f>
        <v>1.6</v>
      </c>
      <c r="I46" s="19">
        <f>'[1]Bull EPD Data'!E99</f>
        <v>77.3</v>
      </c>
      <c r="J46" s="16">
        <f>'[1]Bull EPD Data'!F99</f>
        <v>111.6</v>
      </c>
      <c r="K46" s="18">
        <f>'[1]Bull EPD Data'!G99</f>
        <v>3.1</v>
      </c>
      <c r="L46" s="18">
        <f>'[1]Bull EPD Data'!I99</f>
        <v>65</v>
      </c>
      <c r="M46" s="18">
        <f>'[1]Bull EPD Data'!K99</f>
        <v>0.14000000000000001</v>
      </c>
      <c r="N46" s="18">
        <f>'[1]Bull EPD Data'!L99</f>
        <v>0.3</v>
      </c>
      <c r="O46" s="18">
        <f>'[1]Bull EPD Data'!M99</f>
        <v>101.4</v>
      </c>
      <c r="P46" s="18">
        <f>'[1]Bull EPD Data'!N99</f>
        <v>71.599999999999994</v>
      </c>
      <c r="Q46" s="18">
        <v>5</v>
      </c>
      <c r="R46" s="20" t="str">
        <f t="shared" si="1"/>
        <v>N1714</v>
      </c>
    </row>
    <row r="47" spans="1:18" ht="12.15" customHeight="1" x14ac:dyDescent="0.3">
      <c r="A47" s="15" t="s">
        <v>65</v>
      </c>
      <c r="B47" s="16">
        <f>'[1]Bull EPD Data'!O100</f>
        <v>1204</v>
      </c>
      <c r="C47" s="16" t="s">
        <v>25</v>
      </c>
      <c r="D47" s="17">
        <f>'[1]2026 Bull Data'!H64</f>
        <v>3.452054794520548</v>
      </c>
      <c r="E47" s="17">
        <f>'[1]2026 Bull Data'!K64</f>
        <v>38.963900000000002</v>
      </c>
      <c r="F47" s="17">
        <f>'[1]2026 Bull Data'!L64</f>
        <v>5.5558244800000018</v>
      </c>
      <c r="G47" s="18">
        <f>'[1]Bull EPD Data'!C100</f>
        <v>11.4</v>
      </c>
      <c r="H47" s="18">
        <f>'[1]Bull EPD Data'!D100</f>
        <v>-2</v>
      </c>
      <c r="I47" s="19">
        <f>'[1]Bull EPD Data'!E100</f>
        <v>57.4</v>
      </c>
      <c r="J47" s="16">
        <f>'[1]Bull EPD Data'!F100</f>
        <v>83.8</v>
      </c>
      <c r="K47" s="18">
        <f>'[1]Bull EPD Data'!G100</f>
        <v>3.4</v>
      </c>
      <c r="L47" s="18">
        <f>'[1]Bull EPD Data'!I100</f>
        <v>53.6</v>
      </c>
      <c r="M47" s="18">
        <f>'[1]Bull EPD Data'!K100</f>
        <v>0.43</v>
      </c>
      <c r="N47" s="18">
        <f>'[1]Bull EPD Data'!L100</f>
        <v>0.33</v>
      </c>
      <c r="O47" s="18">
        <f>'[1]Bull EPD Data'!M100</f>
        <v>134.6</v>
      </c>
      <c r="P47" s="18">
        <f>'[1]Bull EPD Data'!N100</f>
        <v>72.2</v>
      </c>
      <c r="Q47" s="18">
        <v>6</v>
      </c>
      <c r="R47" s="20" t="str">
        <f t="shared" si="1"/>
        <v>N1715</v>
      </c>
    </row>
    <row r="48" spans="1:18" ht="12.15" customHeight="1" x14ac:dyDescent="0.3">
      <c r="A48" s="15" t="s">
        <v>66</v>
      </c>
      <c r="B48" s="16">
        <f>'[1]Bull EPD Data'!O101</f>
        <v>1210</v>
      </c>
      <c r="C48" s="16" t="s">
        <v>25</v>
      </c>
      <c r="D48" s="17">
        <f>'[1]2026 Bull Data'!H65</f>
        <v>3.3595166163141994</v>
      </c>
      <c r="E48" s="17">
        <f>'[1]2026 Bull Data'!K65</f>
        <v>36.846200000000003</v>
      </c>
      <c r="F48" s="17">
        <f>'[1]2026 Bull Data'!L65</f>
        <v>5.9620226700000005</v>
      </c>
      <c r="G48" s="18">
        <f>'[1]Bull EPD Data'!C101</f>
        <v>12.8</v>
      </c>
      <c r="H48" s="18">
        <f>'[1]Bull EPD Data'!D101</f>
        <v>1.1000000000000001</v>
      </c>
      <c r="I48" s="19">
        <f>'[1]Bull EPD Data'!E101</f>
        <v>73.7</v>
      </c>
      <c r="J48" s="16">
        <f>'[1]Bull EPD Data'!F101</f>
        <v>106.5</v>
      </c>
      <c r="K48" s="18">
        <f>'[1]Bull EPD Data'!G101</f>
        <v>7.4</v>
      </c>
      <c r="L48" s="18">
        <f>'[1]Bull EPD Data'!I101</f>
        <v>61.7</v>
      </c>
      <c r="M48" s="18">
        <f>'[1]Bull EPD Data'!K101</f>
        <v>0.27</v>
      </c>
      <c r="N48" s="18">
        <f>'[1]Bull EPD Data'!L101</f>
        <v>0.55000000000000004</v>
      </c>
      <c r="O48" s="18">
        <f>'[1]Bull EPD Data'!M101</f>
        <v>128</v>
      </c>
      <c r="P48" s="18">
        <f>'[1]Bull EPD Data'!N101</f>
        <v>74.599999999999994</v>
      </c>
      <c r="Q48" s="18">
        <v>5</v>
      </c>
      <c r="R48" s="20" t="str">
        <f t="shared" si="1"/>
        <v>N1716</v>
      </c>
    </row>
    <row r="49" spans="1:18" ht="12.15" customHeight="1" x14ac:dyDescent="0.3">
      <c r="A49" s="15" t="s">
        <v>67</v>
      </c>
      <c r="B49" s="16">
        <f>'[1]Bull EPD Data'!O103</f>
        <v>1303</v>
      </c>
      <c r="C49" s="16" t="s">
        <v>25</v>
      </c>
      <c r="D49" s="17">
        <f>'[1]2026 Bull Data'!H66</f>
        <v>3.6807228915662651</v>
      </c>
      <c r="E49" s="17">
        <f>'[1]2026 Bull Data'!K66</f>
        <v>36.791899999999998</v>
      </c>
      <c r="F49" s="17">
        <f>'[1]2026 Bull Data'!L66</f>
        <v>6.4465900800000009</v>
      </c>
      <c r="G49" s="18">
        <f>'[1]Bull EPD Data'!C103</f>
        <v>12.4</v>
      </c>
      <c r="H49" s="18">
        <f>'[1]Bull EPD Data'!D103</f>
        <v>-1.5</v>
      </c>
      <c r="I49" s="19">
        <f>'[1]Bull EPD Data'!E103</f>
        <v>78.400000000000006</v>
      </c>
      <c r="J49" s="16">
        <f>'[1]Bull EPD Data'!F103</f>
        <v>111.3</v>
      </c>
      <c r="K49" s="18">
        <f>'[1]Bull EPD Data'!G103</f>
        <v>7.6</v>
      </c>
      <c r="L49" s="18">
        <f>'[1]Bull EPD Data'!I103</f>
        <v>72.599999999999994</v>
      </c>
      <c r="M49" s="18">
        <f>'[1]Bull EPD Data'!K103</f>
        <v>0.66</v>
      </c>
      <c r="N49" s="18">
        <f>'[1]Bull EPD Data'!L103</f>
        <v>0.53</v>
      </c>
      <c r="O49" s="18">
        <f>'[1]Bull EPD Data'!M103</f>
        <v>142.80000000000001</v>
      </c>
      <c r="P49" s="18">
        <f>'[1]Bull EPD Data'!N103</f>
        <v>88.6</v>
      </c>
      <c r="Q49" s="18">
        <v>3</v>
      </c>
      <c r="R49" s="20" t="str">
        <f t="shared" si="1"/>
        <v>N1750</v>
      </c>
    </row>
    <row r="50" spans="1:18" ht="12.15" customHeight="1" x14ac:dyDescent="0.3">
      <c r="A50" s="15" t="s">
        <v>68</v>
      </c>
      <c r="B50" s="16">
        <f>'[1]Bull EPD Data'!O104</f>
        <v>1278</v>
      </c>
      <c r="C50" s="16" t="s">
        <v>27</v>
      </c>
      <c r="D50" s="17">
        <f>'[1]2026 Bull Data'!H67</f>
        <v>3.5938461538461537</v>
      </c>
      <c r="E50" s="17">
        <f>'[1]2026 Bull Data'!K67</f>
        <v>38.171999999999997</v>
      </c>
      <c r="F50" s="17">
        <f>'[1]2026 Bull Data'!L67</f>
        <v>5.799441250000001</v>
      </c>
      <c r="G50" s="18">
        <f>'[1]Bull EPD Data'!C104</f>
        <v>13.9</v>
      </c>
      <c r="H50" s="18">
        <f>'[1]Bull EPD Data'!D104</f>
        <v>-4.0999999999999996</v>
      </c>
      <c r="I50" s="19">
        <f>'[1]Bull EPD Data'!E104</f>
        <v>70.400000000000006</v>
      </c>
      <c r="J50" s="16">
        <f>'[1]Bull EPD Data'!F104</f>
        <v>111.2</v>
      </c>
      <c r="K50" s="18">
        <f>'[1]Bull EPD Data'!G104</f>
        <v>7.7</v>
      </c>
      <c r="L50" s="18">
        <f>'[1]Bull EPD Data'!I104</f>
        <v>59.4</v>
      </c>
      <c r="M50" s="18">
        <f>'[1]Bull EPD Data'!K104</f>
        <v>0.31</v>
      </c>
      <c r="N50" s="18">
        <f>'[1]Bull EPD Data'!L104</f>
        <v>0.64</v>
      </c>
      <c r="O50" s="18">
        <f>'[1]Bull EPD Data'!M104</f>
        <v>130.9</v>
      </c>
      <c r="P50" s="18">
        <f>'[1]Bull EPD Data'!N104</f>
        <v>79</v>
      </c>
      <c r="Q50" s="18">
        <v>4</v>
      </c>
      <c r="R50" s="18" t="str">
        <f t="shared" si="1"/>
        <v>N1754</v>
      </c>
    </row>
    <row r="51" spans="1:18" ht="12.15" customHeight="1" x14ac:dyDescent="0.3">
      <c r="A51" s="15" t="s">
        <v>69</v>
      </c>
      <c r="B51" s="16">
        <f>'[1]Bull EPD Data'!O105</f>
        <v>1313</v>
      </c>
      <c r="C51" s="16" t="s">
        <v>22</v>
      </c>
      <c r="D51" s="17">
        <f>'[1]2026 Bull Data'!H68</f>
        <v>3.6585365853658538</v>
      </c>
      <c r="E51" s="17">
        <f>'[1]2026 Bull Data'!K68</f>
        <v>40.009100000000004</v>
      </c>
      <c r="F51" s="17">
        <f>'[1]2026 Bull Data'!L68</f>
        <v>5.0077100800000016</v>
      </c>
      <c r="G51" s="18">
        <f>'[1]Bull EPD Data'!C105</f>
        <v>4.4000000000000004</v>
      </c>
      <c r="H51" s="18">
        <f>'[1]Bull EPD Data'!D105</f>
        <v>2.5</v>
      </c>
      <c r="I51" s="19">
        <f>'[1]Bull EPD Data'!E105</f>
        <v>85.8</v>
      </c>
      <c r="J51" s="16">
        <f>'[1]Bull EPD Data'!F105</f>
        <v>123.1</v>
      </c>
      <c r="K51" s="18">
        <f>'[1]Bull EPD Data'!G105</f>
        <v>3.5</v>
      </c>
      <c r="L51" s="18">
        <f>'[1]Bull EPD Data'!I105</f>
        <v>68</v>
      </c>
      <c r="M51" s="18">
        <f>'[1]Bull EPD Data'!K105</f>
        <v>0.17</v>
      </c>
      <c r="N51" s="18">
        <f>'[1]Bull EPD Data'!L105</f>
        <v>0.35</v>
      </c>
      <c r="O51" s="18">
        <f>'[1]Bull EPD Data'!M105</f>
        <v>99.1</v>
      </c>
      <c r="P51" s="18">
        <f>'[1]Bull EPD Data'!N105</f>
        <v>75.8</v>
      </c>
      <c r="Q51" s="18">
        <v>3</v>
      </c>
      <c r="R51" s="18" t="str">
        <f t="shared" ref="R51:R86" si="2">A51</f>
        <v>N1760</v>
      </c>
    </row>
    <row r="52" spans="1:18" ht="12.15" customHeight="1" x14ac:dyDescent="0.3">
      <c r="A52" s="15" t="s">
        <v>70</v>
      </c>
      <c r="B52" s="16">
        <f>'[1]Bull EPD Data'!O107</f>
        <v>1269</v>
      </c>
      <c r="C52" s="16" t="s">
        <v>22</v>
      </c>
      <c r="D52" s="17">
        <f>'[1]2026 Bull Data'!H69</f>
        <v>3.5584415584415585</v>
      </c>
      <c r="E52" s="17">
        <f>'[1]2026 Bull Data'!K69</f>
        <v>40.095100000000002</v>
      </c>
      <c r="F52" s="17">
        <f>'[1]2026 Bull Data'!L69</f>
        <v>6.3021620800000013</v>
      </c>
      <c r="G52" s="18">
        <f>'[1]Bull EPD Data'!C107</f>
        <v>15.1</v>
      </c>
      <c r="H52" s="18">
        <f>'[1]Bull EPD Data'!D107</f>
        <v>-0.8</v>
      </c>
      <c r="I52" s="19">
        <f>'[1]Bull EPD Data'!E107</f>
        <v>79.900000000000006</v>
      </c>
      <c r="J52" s="16">
        <f>'[1]Bull EPD Data'!F107</f>
        <v>116.7</v>
      </c>
      <c r="K52" s="18">
        <f>'[1]Bull EPD Data'!G107</f>
        <v>9</v>
      </c>
      <c r="L52" s="18">
        <f>'[1]Bull EPD Data'!I107</f>
        <v>61.6</v>
      </c>
      <c r="M52" s="18">
        <f>'[1]Bull EPD Data'!K107</f>
        <v>0.31</v>
      </c>
      <c r="N52" s="18">
        <f>'[1]Bull EPD Data'!L107</f>
        <v>0.6</v>
      </c>
      <c r="O52" s="18">
        <f>'[1]Bull EPD Data'!M107</f>
        <v>135.5</v>
      </c>
      <c r="P52" s="18">
        <f>'[1]Bull EPD Data'!N107</f>
        <v>81.400000000000006</v>
      </c>
      <c r="Q52" s="18">
        <v>5</v>
      </c>
      <c r="R52" s="18" t="str">
        <f t="shared" si="2"/>
        <v>N1778</v>
      </c>
    </row>
    <row r="53" spans="1:18" ht="12.15" customHeight="1" x14ac:dyDescent="0.3">
      <c r="A53" s="15" t="s">
        <v>71</v>
      </c>
      <c r="B53" s="16">
        <f>'[1]Bull EPD Data'!O108</f>
        <v>1239</v>
      </c>
      <c r="C53" s="16" t="s">
        <v>22</v>
      </c>
      <c r="D53" s="17">
        <f>'[1]2026 Bull Data'!H70</f>
        <v>3.4397163120567376</v>
      </c>
      <c r="E53" s="17">
        <f>'[1]2026 Bull Data'!K70</f>
        <v>37.506900000000002</v>
      </c>
      <c r="F53" s="17">
        <f>'[1]2026 Bull Data'!L70</f>
        <v>5.9656440800000015</v>
      </c>
      <c r="G53" s="18">
        <f>'[1]Bull EPD Data'!C108</f>
        <v>12.6</v>
      </c>
      <c r="H53" s="18">
        <f>'[1]Bull EPD Data'!D108</f>
        <v>1.3</v>
      </c>
      <c r="I53" s="19">
        <f>'[1]Bull EPD Data'!E108</f>
        <v>80.7</v>
      </c>
      <c r="J53" s="16">
        <f>'[1]Bull EPD Data'!F108</f>
        <v>128.80000000000001</v>
      </c>
      <c r="K53" s="18">
        <f>'[1]Bull EPD Data'!G108</f>
        <v>7.4</v>
      </c>
      <c r="L53" s="18">
        <f>'[1]Bull EPD Data'!I108</f>
        <v>66.8</v>
      </c>
      <c r="M53" s="18">
        <f>'[1]Bull EPD Data'!K108</f>
        <v>0.18</v>
      </c>
      <c r="N53" s="18">
        <f>'[1]Bull EPD Data'!L108</f>
        <v>0.63</v>
      </c>
      <c r="O53" s="18">
        <f>'[1]Bull EPD Data'!M108</f>
        <v>138.4</v>
      </c>
      <c r="P53" s="18">
        <f>'[1]Bull EPD Data'!N108</f>
        <v>82.7</v>
      </c>
      <c r="Q53" s="18">
        <v>6</v>
      </c>
      <c r="R53" s="18" t="str">
        <f t="shared" si="2"/>
        <v>N1780</v>
      </c>
    </row>
    <row r="54" spans="1:18" ht="12.15" customHeight="1" x14ac:dyDescent="0.3">
      <c r="A54" s="15" t="s">
        <v>72</v>
      </c>
      <c r="B54" s="16">
        <f>'[1]Bull EPD Data'!O111</f>
        <v>1323</v>
      </c>
      <c r="C54" s="16" t="s">
        <v>25</v>
      </c>
      <c r="D54" s="17">
        <f>'[1]2026 Bull Data'!H71</f>
        <v>3.7468354430379747</v>
      </c>
      <c r="E54" s="17">
        <f>'[1]2026 Bull Data'!K71</f>
        <v>37.660699999999999</v>
      </c>
      <c r="F54" s="17">
        <f>'[1]2026 Bull Data'!L71</f>
        <v>6.1815163200000018</v>
      </c>
      <c r="G54" s="18">
        <f>'[1]Bull EPD Data'!C111</f>
        <v>9.6999999999999993</v>
      </c>
      <c r="H54" s="18">
        <f>'[1]Bull EPD Data'!D111</f>
        <v>2.1</v>
      </c>
      <c r="I54" s="19">
        <f>'[1]Bull EPD Data'!E111</f>
        <v>72.099999999999994</v>
      </c>
      <c r="J54" s="16">
        <f>'[1]Bull EPD Data'!F111</f>
        <v>106.5</v>
      </c>
      <c r="K54" s="18">
        <f>'[1]Bull EPD Data'!G111</f>
        <v>2.8</v>
      </c>
      <c r="L54" s="18">
        <f>'[1]Bull EPD Data'!I111</f>
        <v>57.6</v>
      </c>
      <c r="M54" s="18">
        <f>'[1]Bull EPD Data'!K111</f>
        <v>0.17</v>
      </c>
      <c r="N54" s="18">
        <f>'[1]Bull EPD Data'!L111</f>
        <v>0.97</v>
      </c>
      <c r="O54" s="18">
        <f>'[1]Bull EPD Data'!M111</f>
        <v>109.7</v>
      </c>
      <c r="P54" s="18">
        <f>'[1]Bull EPD Data'!N111</f>
        <v>70.400000000000006</v>
      </c>
      <c r="Q54" s="18">
        <v>3</v>
      </c>
      <c r="R54" s="18" t="str">
        <f t="shared" si="2"/>
        <v>N1815</v>
      </c>
    </row>
    <row r="55" spans="1:18" ht="12.15" customHeight="1" x14ac:dyDescent="0.3">
      <c r="A55" s="15" t="s">
        <v>73</v>
      </c>
      <c r="B55" s="16">
        <f>'[1]Bull EPD Data'!O112</f>
        <v>1382</v>
      </c>
      <c r="C55" s="16" t="s">
        <v>22</v>
      </c>
      <c r="D55" s="17">
        <f>'[1]2026 Bull Data'!H73</f>
        <v>3.8456973293768546</v>
      </c>
      <c r="E55" s="17">
        <f>'[1]2026 Bull Data'!K73</f>
        <v>39.020400000000002</v>
      </c>
      <c r="F55" s="17">
        <f>'[1]2026 Bull Data'!L73</f>
        <v>6.3757342300000008</v>
      </c>
      <c r="G55" s="18">
        <f>'[1]Bull EPD Data'!C113</f>
        <v>1.5</v>
      </c>
      <c r="H55" s="18">
        <f>'[1]Bull EPD Data'!D113</f>
        <v>4.7</v>
      </c>
      <c r="I55" s="19">
        <f>'[1]Bull EPD Data'!E113</f>
        <v>97.5</v>
      </c>
      <c r="J55" s="16">
        <f>'[1]Bull EPD Data'!F113</f>
        <v>142.80000000000001</v>
      </c>
      <c r="K55" s="18">
        <f>'[1]Bull EPD Data'!G113</f>
        <v>1.7</v>
      </c>
      <c r="L55" s="18">
        <f>'[1]Bull EPD Data'!I113</f>
        <v>75.2</v>
      </c>
      <c r="M55" s="18">
        <f>'[1]Bull EPD Data'!K113</f>
        <v>0.15</v>
      </c>
      <c r="N55" s="18">
        <f>'[1]Bull EPD Data'!L113</f>
        <v>0.97</v>
      </c>
      <c r="O55" s="18">
        <f>'[1]Bull EPD Data'!M113</f>
        <v>99.6</v>
      </c>
      <c r="P55" s="18">
        <f>'[1]Bull EPD Data'!N113</f>
        <v>80.099999999999994</v>
      </c>
      <c r="Q55" s="18">
        <v>2</v>
      </c>
      <c r="R55" s="18" t="str">
        <f t="shared" si="2"/>
        <v>N1818</v>
      </c>
    </row>
    <row r="56" spans="1:18" ht="12.15" customHeight="1" x14ac:dyDescent="0.3">
      <c r="A56" s="15" t="s">
        <v>74</v>
      </c>
      <c r="B56" s="16">
        <f>'[1]Bull EPD Data'!O114</f>
        <v>1333</v>
      </c>
      <c r="C56" s="16" t="s">
        <v>22</v>
      </c>
      <c r="D56" s="17">
        <f>'[1]2026 Bull Data'!H74</f>
        <v>3.7866666666666666</v>
      </c>
      <c r="E56" s="17">
        <f>'[1]2026 Bull Data'!K74</f>
        <v>36.529499999999999</v>
      </c>
      <c r="F56" s="17">
        <f>'[1]2026 Bull Data'!L74</f>
        <v>5.6785700000000006</v>
      </c>
      <c r="G56" s="18">
        <f>'[1]Bull EPD Data'!C114</f>
        <v>10.7</v>
      </c>
      <c r="H56" s="18">
        <f>'[1]Bull EPD Data'!D114</f>
        <v>2.7</v>
      </c>
      <c r="I56" s="19">
        <f>'[1]Bull EPD Data'!E114</f>
        <v>82.9</v>
      </c>
      <c r="J56" s="16">
        <f>'[1]Bull EPD Data'!F114</f>
        <v>133.5</v>
      </c>
      <c r="K56" s="18">
        <f>'[1]Bull EPD Data'!G114</f>
        <v>9</v>
      </c>
      <c r="L56" s="18">
        <f>'[1]Bull EPD Data'!I114</f>
        <v>70.5</v>
      </c>
      <c r="M56" s="18">
        <f>'[1]Bull EPD Data'!K114</f>
        <v>0.14000000000000001</v>
      </c>
      <c r="N56" s="18">
        <f>'[1]Bull EPD Data'!L114</f>
        <v>0.75</v>
      </c>
      <c r="O56" s="18">
        <f>'[1]Bull EPD Data'!M114</f>
        <v>111.7</v>
      </c>
      <c r="P56" s="18">
        <f>'[1]Bull EPD Data'!N114</f>
        <v>76.599999999999994</v>
      </c>
      <c r="Q56" s="18">
        <v>4</v>
      </c>
      <c r="R56" s="18" t="str">
        <f t="shared" si="2"/>
        <v>N1820</v>
      </c>
    </row>
    <row r="57" spans="1:18" ht="12.15" customHeight="1" x14ac:dyDescent="0.3">
      <c r="A57" s="15" t="s">
        <v>75</v>
      </c>
      <c r="B57" s="16">
        <f>'[1]Bull EPD Data'!O115</f>
        <v>1363</v>
      </c>
      <c r="C57" s="16" t="s">
        <v>22</v>
      </c>
      <c r="D57" s="17">
        <f>'[1]2026 Bull Data'!H75</f>
        <v>3.8655172413793104</v>
      </c>
      <c r="E57" s="17">
        <f>'[1]2026 Bull Data'!K75</f>
        <v>40.072499999999998</v>
      </c>
      <c r="F57" s="17">
        <f>'[1]2026 Bull Data'!L75</f>
        <v>6.5827270000000011</v>
      </c>
      <c r="G57" s="18">
        <f>'[1]Bull EPD Data'!C115</f>
        <v>13.4</v>
      </c>
      <c r="H57" s="18">
        <f>'[1]Bull EPD Data'!D115</f>
        <v>-0.7</v>
      </c>
      <c r="I57" s="19">
        <f>'[1]Bull EPD Data'!E115</f>
        <v>68</v>
      </c>
      <c r="J57" s="16">
        <f>'[1]Bull EPD Data'!F115</f>
        <v>104.8</v>
      </c>
      <c r="K57" s="18">
        <f>'[1]Bull EPD Data'!G115</f>
        <v>6.3</v>
      </c>
      <c r="L57" s="18">
        <f>'[1]Bull EPD Data'!I115</f>
        <v>60.1</v>
      </c>
      <c r="M57" s="18">
        <f>'[1]Bull EPD Data'!K115</f>
        <v>0.03</v>
      </c>
      <c r="N57" s="18">
        <f>'[1]Bull EPD Data'!L115</f>
        <v>0.72</v>
      </c>
      <c r="O57" s="18">
        <f>'[1]Bull EPD Data'!M115</f>
        <v>132.6</v>
      </c>
      <c r="P57" s="18">
        <f>'[1]Bull EPD Data'!N115</f>
        <v>73.8</v>
      </c>
      <c r="Q57" s="18">
        <v>5</v>
      </c>
      <c r="R57" s="18" t="str">
        <f t="shared" si="2"/>
        <v>N1841</v>
      </c>
    </row>
    <row r="58" spans="1:18" ht="12.15" customHeight="1" x14ac:dyDescent="0.3">
      <c r="A58" s="15" t="s">
        <v>76</v>
      </c>
      <c r="B58" s="16">
        <f>'[1]Bull EPD Data'!O117</f>
        <v>1361</v>
      </c>
      <c r="C58" s="16" t="s">
        <v>27</v>
      </c>
      <c r="D58" s="17">
        <f>'[1]2026 Bull Data'!H76</f>
        <v>3.8373493975903616</v>
      </c>
      <c r="E58" s="17">
        <f>'[1]2026 Bull Data'!K76</f>
        <v>39.791899999999998</v>
      </c>
      <c r="F58" s="17">
        <f>'[1]2026 Bull Data'!L76</f>
        <v>6.4465900800000009</v>
      </c>
      <c r="G58" s="18">
        <f>'[1]Bull EPD Data'!C117</f>
        <v>12.3</v>
      </c>
      <c r="H58" s="18">
        <f>'[1]Bull EPD Data'!D117</f>
        <v>0.5</v>
      </c>
      <c r="I58" s="19">
        <f>'[1]Bull EPD Data'!E117</f>
        <v>83.2</v>
      </c>
      <c r="J58" s="16">
        <f>'[1]Bull EPD Data'!F117</f>
        <v>134.19999999999999</v>
      </c>
      <c r="K58" s="18">
        <f>'[1]Bull EPD Data'!G117</f>
        <v>7.2</v>
      </c>
      <c r="L58" s="18">
        <f>'[1]Bull EPD Data'!I117</f>
        <v>68.400000000000006</v>
      </c>
      <c r="M58" s="18">
        <f>'[1]Bull EPD Data'!K117</f>
        <v>0.89</v>
      </c>
      <c r="N58" s="18">
        <f>'[1]Bull EPD Data'!L117</f>
        <v>0.44</v>
      </c>
      <c r="O58" s="18">
        <f>'[1]Bull EPD Data'!M117</f>
        <v>166.5</v>
      </c>
      <c r="P58" s="18">
        <f>'[1]Bull EPD Data'!N117</f>
        <v>96.1</v>
      </c>
      <c r="Q58" s="18">
        <v>2</v>
      </c>
      <c r="R58" s="18" t="str">
        <f t="shared" si="2"/>
        <v>N1860</v>
      </c>
    </row>
    <row r="59" spans="1:18" ht="12.6" customHeight="1" x14ac:dyDescent="0.3">
      <c r="A59" s="15" t="s">
        <v>77</v>
      </c>
      <c r="B59" s="16">
        <f>'[1]Bull EPD Data'!O118</f>
        <v>1277</v>
      </c>
      <c r="C59" s="16" t="s">
        <v>25</v>
      </c>
      <c r="D59" s="17">
        <f>'[1]2026 Bull Data'!H77</f>
        <v>3.6230031948881791</v>
      </c>
      <c r="E59" s="17">
        <f>'[1]2026 Bull Data'!K77</f>
        <v>36.823599999999999</v>
      </c>
      <c r="F59" s="17">
        <f>'[1]2026 Bull Data'!L77</f>
        <v>6.2264664300000003</v>
      </c>
      <c r="G59" s="18">
        <f>'[1]Bull EPD Data'!C118</f>
        <v>10.9</v>
      </c>
      <c r="H59" s="18">
        <f>'[1]Bull EPD Data'!D118</f>
        <v>-1.1000000000000001</v>
      </c>
      <c r="I59" s="19">
        <f>'[1]Bull EPD Data'!E118</f>
        <v>58.1</v>
      </c>
      <c r="J59" s="16">
        <f>'[1]Bull EPD Data'!F118</f>
        <v>90.8</v>
      </c>
      <c r="K59" s="18">
        <f>'[1]Bull EPD Data'!G118</f>
        <v>5.3</v>
      </c>
      <c r="L59" s="18">
        <f>'[1]Bull EPD Data'!I118</f>
        <v>55.6</v>
      </c>
      <c r="M59" s="18">
        <f>'[1]Bull EPD Data'!K118</f>
        <v>0.42</v>
      </c>
      <c r="N59" s="18">
        <f>'[1]Bull EPD Data'!L118</f>
        <v>0.37</v>
      </c>
      <c r="O59" s="18">
        <f>'[1]Bull EPD Data'!M118</f>
        <v>128.1</v>
      </c>
      <c r="P59" s="18">
        <f>'[1]Bull EPD Data'!N118</f>
        <v>72.3</v>
      </c>
      <c r="Q59" s="18">
        <v>4</v>
      </c>
      <c r="R59" s="18" t="str">
        <f t="shared" si="2"/>
        <v>N1862</v>
      </c>
    </row>
    <row r="60" spans="1:18" ht="12.15" customHeight="1" x14ac:dyDescent="0.3">
      <c r="A60" s="15" t="s">
        <v>78</v>
      </c>
      <c r="B60" s="16">
        <f>'[1]Bull EPD Data'!O120</f>
        <v>1396</v>
      </c>
      <c r="C60" s="16" t="s">
        <v>22</v>
      </c>
      <c r="D60" s="17">
        <f>'[1]2026 Bull Data'!H79</f>
        <v>3.8666666666666667</v>
      </c>
      <c r="E60" s="17">
        <f>'[1]2026 Bull Data'!K79</f>
        <v>39.900500000000001</v>
      </c>
      <c r="F60" s="17">
        <f>'[1]2026 Bull Data'!L79</f>
        <v>6.2257940000000023</v>
      </c>
      <c r="G60" s="18">
        <f>'[1]Bull EPD Data'!C120</f>
        <v>11.2</v>
      </c>
      <c r="H60" s="18">
        <f>'[1]Bull EPD Data'!D120</f>
        <v>0.2</v>
      </c>
      <c r="I60" s="19">
        <f>'[1]Bull EPD Data'!E120</f>
        <v>78.7</v>
      </c>
      <c r="J60" s="16">
        <f>'[1]Bull EPD Data'!F120</f>
        <v>126.4</v>
      </c>
      <c r="K60" s="18">
        <f>'[1]Bull EPD Data'!G120</f>
        <v>7.5</v>
      </c>
      <c r="L60" s="18">
        <f>'[1]Bull EPD Data'!I120</f>
        <v>77.599999999999994</v>
      </c>
      <c r="M60" s="18">
        <f>'[1]Bull EPD Data'!K120</f>
        <v>0.61</v>
      </c>
      <c r="N60" s="18">
        <f>'[1]Bull EPD Data'!L120</f>
        <v>0.6</v>
      </c>
      <c r="O60" s="18">
        <f>'[1]Bull EPD Data'!M120</f>
        <v>153.1</v>
      </c>
      <c r="P60" s="18">
        <f>'[1]Bull EPD Data'!N120</f>
        <v>89.3</v>
      </c>
      <c r="Q60" s="18">
        <v>2</v>
      </c>
      <c r="R60" s="18" t="str">
        <f t="shared" si="2"/>
        <v>N1875</v>
      </c>
    </row>
    <row r="61" spans="1:18" ht="12.15" customHeight="1" x14ac:dyDescent="0.3">
      <c r="A61" s="15" t="s">
        <v>79</v>
      </c>
      <c r="B61" s="16">
        <f>'[1]Bull EPD Data'!O121</f>
        <v>1341</v>
      </c>
      <c r="C61" s="16" t="s">
        <v>22</v>
      </c>
      <c r="D61" s="17">
        <f>'[1]2026 Bull Data'!H80</f>
        <v>3.7320872274143304</v>
      </c>
      <c r="E61" s="17">
        <f>'[1]2026 Bull Data'!K80</f>
        <v>36.389200000000002</v>
      </c>
      <c r="F61" s="17">
        <f>'[1]2026 Bull Data'!L80</f>
        <v>6.3566389700000014</v>
      </c>
      <c r="G61" s="18">
        <f>'[1]Bull EPD Data'!C121</f>
        <v>8.8000000000000007</v>
      </c>
      <c r="H61" s="18">
        <f>'[1]Bull EPD Data'!D121</f>
        <v>1.9</v>
      </c>
      <c r="I61" s="19">
        <f>'[1]Bull EPD Data'!E121</f>
        <v>88.2</v>
      </c>
      <c r="J61" s="16">
        <f>'[1]Bull EPD Data'!F121</f>
        <v>133.1</v>
      </c>
      <c r="K61" s="18">
        <f>'[1]Bull EPD Data'!G121</f>
        <v>6.6</v>
      </c>
      <c r="L61" s="18">
        <f>'[1]Bull EPD Data'!I121</f>
        <v>72.400000000000006</v>
      </c>
      <c r="M61" s="18">
        <f>'[1]Bull EPD Data'!K121</f>
        <v>0.57999999999999996</v>
      </c>
      <c r="N61" s="18">
        <f>'[1]Bull EPD Data'!L121</f>
        <v>0.74</v>
      </c>
      <c r="O61" s="18">
        <f>'[1]Bull EPD Data'!M121</f>
        <v>161.5</v>
      </c>
      <c r="P61" s="18">
        <f>'[1]Bull EPD Data'!N121</f>
        <v>96.1</v>
      </c>
      <c r="Q61" s="18">
        <v>3</v>
      </c>
      <c r="R61" s="18" t="str">
        <f t="shared" si="2"/>
        <v>N1879</v>
      </c>
    </row>
    <row r="62" spans="1:18" ht="12.15" customHeight="1" x14ac:dyDescent="0.3">
      <c r="A62" s="15" t="s">
        <v>80</v>
      </c>
      <c r="B62" s="16">
        <f>'[1]Bull EPD Data'!O122</f>
        <v>1364</v>
      </c>
      <c r="C62" s="16" t="s">
        <v>22</v>
      </c>
      <c r="D62" s="17">
        <f>'[1]2026 Bull Data'!H81</f>
        <v>3.8566552901023892</v>
      </c>
      <c r="E62" s="17">
        <f>'[1]2026 Bull Data'!K81</f>
        <v>40.909599999999998</v>
      </c>
      <c r="F62" s="17">
        <f>'[1]2026 Bull Data'!L81</f>
        <v>6.7838831300000022</v>
      </c>
      <c r="G62" s="18">
        <f>'[1]Bull EPD Data'!C122</f>
        <v>11.3</v>
      </c>
      <c r="H62" s="18">
        <f>'[1]Bull EPD Data'!D122</f>
        <v>0.4</v>
      </c>
      <c r="I62" s="19">
        <f>'[1]Bull EPD Data'!E122</f>
        <v>71.900000000000006</v>
      </c>
      <c r="J62" s="16">
        <f>'[1]Bull EPD Data'!F122</f>
        <v>116.4</v>
      </c>
      <c r="K62" s="18">
        <f>'[1]Bull EPD Data'!G122</f>
        <v>5.9</v>
      </c>
      <c r="L62" s="18">
        <f>'[1]Bull EPD Data'!I122</f>
        <v>66.400000000000006</v>
      </c>
      <c r="M62" s="18">
        <f>'[1]Bull EPD Data'!K122</f>
        <v>0.24</v>
      </c>
      <c r="N62" s="18">
        <f>'[1]Bull EPD Data'!L122</f>
        <v>0.8</v>
      </c>
      <c r="O62" s="18">
        <f>'[1]Bull EPD Data'!M122</f>
        <v>145.1</v>
      </c>
      <c r="P62" s="18">
        <f>'[1]Bull EPD Data'!N122</f>
        <v>80.5</v>
      </c>
      <c r="Q62" s="18">
        <v>4</v>
      </c>
      <c r="R62" s="18" t="str">
        <f t="shared" si="2"/>
        <v>N1880</v>
      </c>
    </row>
    <row r="63" spans="1:18" ht="12.15" customHeight="1" x14ac:dyDescent="0.3">
      <c r="A63" s="15" t="s">
        <v>81</v>
      </c>
      <c r="B63" s="16">
        <f>'[1]Bull EPD Data'!O123</f>
        <v>1280</v>
      </c>
      <c r="C63" s="16" t="s">
        <v>22</v>
      </c>
      <c r="D63" s="17">
        <f>'[1]2026 Bull Data'!H82</f>
        <v>3.6227544910179641</v>
      </c>
      <c r="E63" s="17">
        <f>'[1]2026 Bull Data'!K82</f>
        <v>35.683300000000003</v>
      </c>
      <c r="F63" s="17">
        <f>'[1]2026 Bull Data'!L82</f>
        <v>6.1686531200000019</v>
      </c>
      <c r="G63" s="18">
        <f>'[1]Bull EPD Data'!C123</f>
        <v>9.8000000000000007</v>
      </c>
      <c r="H63" s="18">
        <f>'[1]Bull EPD Data'!D123</f>
        <v>-0.1</v>
      </c>
      <c r="I63" s="19">
        <f>'[1]Bull EPD Data'!E123</f>
        <v>78.400000000000006</v>
      </c>
      <c r="J63" s="16">
        <f>'[1]Bull EPD Data'!F123</f>
        <v>126.2</v>
      </c>
      <c r="K63" s="18">
        <f>'[1]Bull EPD Data'!G123</f>
        <v>7.3</v>
      </c>
      <c r="L63" s="18">
        <f>'[1]Bull EPD Data'!I123</f>
        <v>63.7</v>
      </c>
      <c r="M63" s="18">
        <f>'[1]Bull EPD Data'!K123</f>
        <v>0.43</v>
      </c>
      <c r="N63" s="18">
        <f>'[1]Bull EPD Data'!L123</f>
        <v>0.82</v>
      </c>
      <c r="O63" s="18">
        <f>'[1]Bull EPD Data'!M123</f>
        <v>139.4</v>
      </c>
      <c r="P63" s="18">
        <f>'[1]Bull EPD Data'!N123</f>
        <v>84.2</v>
      </c>
      <c r="Q63" s="18">
        <v>3</v>
      </c>
      <c r="R63" s="18" t="str">
        <f t="shared" si="2"/>
        <v>N1888</v>
      </c>
    </row>
    <row r="64" spans="1:18" ht="12.15" customHeight="1" x14ac:dyDescent="0.3">
      <c r="A64" s="15" t="s">
        <v>82</v>
      </c>
      <c r="B64" s="16">
        <f>'[1]Bull EPD Data'!O124</f>
        <v>1290</v>
      </c>
      <c r="C64" s="16" t="s">
        <v>25</v>
      </c>
      <c r="D64" s="17">
        <f>'[1]2026 Bull Data'!H83</f>
        <v>3.6928327645051193</v>
      </c>
      <c r="E64" s="17">
        <f>'[1]2026 Bull Data'!K83</f>
        <v>38.909599999999998</v>
      </c>
      <c r="F64" s="17">
        <f>'[1]2026 Bull Data'!L83</f>
        <v>6.7838831300000022</v>
      </c>
      <c r="G64" s="18">
        <f>'[1]Bull EPD Data'!C124</f>
        <v>5.4</v>
      </c>
      <c r="H64" s="18">
        <f>'[1]Bull EPD Data'!D124</f>
        <v>2</v>
      </c>
      <c r="I64" s="19">
        <f>'[1]Bull EPD Data'!E124</f>
        <v>91.1</v>
      </c>
      <c r="J64" s="16">
        <f>'[1]Bull EPD Data'!F124</f>
        <v>133.6</v>
      </c>
      <c r="K64" s="18">
        <f>'[1]Bull EPD Data'!G124</f>
        <v>4.8</v>
      </c>
      <c r="L64" s="18">
        <f>'[1]Bull EPD Data'!I124</f>
        <v>73.599999999999994</v>
      </c>
      <c r="M64" s="18">
        <f>'[1]Bull EPD Data'!K124</f>
        <v>0.36</v>
      </c>
      <c r="N64" s="18">
        <f>'[1]Bull EPD Data'!L124</f>
        <v>0.67</v>
      </c>
      <c r="O64" s="18">
        <f>'[1]Bull EPD Data'!M124</f>
        <v>128.1</v>
      </c>
      <c r="P64" s="18">
        <f>'[1]Bull EPD Data'!N124</f>
        <v>85.5</v>
      </c>
      <c r="Q64" s="18">
        <v>5</v>
      </c>
      <c r="R64" s="18" t="str">
        <f t="shared" si="2"/>
        <v>N1901</v>
      </c>
    </row>
    <row r="65" spans="1:18" ht="12.15" customHeight="1" x14ac:dyDescent="0.3">
      <c r="A65" s="15" t="s">
        <v>83</v>
      </c>
      <c r="B65" s="16">
        <f>'[1]Bull EPD Data'!O128</f>
        <v>1235</v>
      </c>
      <c r="C65" s="16" t="s">
        <v>22</v>
      </c>
      <c r="D65" s="17">
        <f>'[1]2026 Bull Data'!H85</f>
        <v>3.4395280235988199</v>
      </c>
      <c r="E65" s="17">
        <f>'[1]2026 Bull Data'!K85</f>
        <v>34.911799999999999</v>
      </c>
      <c r="F65" s="17">
        <f>'[1]2026 Bull Data'!L85</f>
        <v>5.0998579700000004</v>
      </c>
      <c r="G65" s="18">
        <f>'[1]Bull EPD Data'!C128</f>
        <v>21.6</v>
      </c>
      <c r="H65" s="18">
        <f>'[1]Bull EPD Data'!D128</f>
        <v>-3.4</v>
      </c>
      <c r="I65" s="19">
        <f>'[1]Bull EPD Data'!E128</f>
        <v>82.5</v>
      </c>
      <c r="J65" s="16">
        <f>'[1]Bull EPD Data'!F128</f>
        <v>127.7</v>
      </c>
      <c r="K65" s="18">
        <f>'[1]Bull EPD Data'!G128</f>
        <v>12.5</v>
      </c>
      <c r="L65" s="18">
        <f>'[1]Bull EPD Data'!I128</f>
        <v>66.2</v>
      </c>
      <c r="M65" s="18">
        <f>'[1]Bull EPD Data'!K128</f>
        <v>0.59</v>
      </c>
      <c r="N65" s="18">
        <f>'[1]Bull EPD Data'!L128</f>
        <v>0.56999999999999995</v>
      </c>
      <c r="O65" s="18">
        <f>'[1]Bull EPD Data'!M128</f>
        <v>159.30000000000001</v>
      </c>
      <c r="P65" s="18">
        <f>'[1]Bull EPD Data'!N128</f>
        <v>92.4</v>
      </c>
      <c r="Q65" s="18">
        <v>4</v>
      </c>
      <c r="R65" s="18" t="str">
        <f t="shared" si="2"/>
        <v>N1915</v>
      </c>
    </row>
    <row r="66" spans="1:18" ht="12.15" customHeight="1" x14ac:dyDescent="0.3">
      <c r="A66" s="15" t="s">
        <v>84</v>
      </c>
      <c r="B66" s="18">
        <f>'[1]Bull EPD Data'!O130</f>
        <v>1242</v>
      </c>
      <c r="C66" s="18" t="s">
        <v>25</v>
      </c>
      <c r="D66" s="17">
        <f>'[1]2026 Bull Data'!H87</f>
        <v>3.4243323442136497</v>
      </c>
      <c r="E66" s="17">
        <f>'[1]2026 Bull Data'!K87</f>
        <v>37.520400000000002</v>
      </c>
      <c r="F66" s="17">
        <f>'[1]2026 Bull Data'!L87</f>
        <v>6.3757342300000008</v>
      </c>
      <c r="G66" s="17">
        <f>'[1]Bull EPD Data'!C130</f>
        <v>8.1999999999999993</v>
      </c>
      <c r="H66" s="18">
        <f>'[1]Bull EPD Data'!D130</f>
        <v>0.7</v>
      </c>
      <c r="I66" s="19">
        <f>'[1]Bull EPD Data'!E130</f>
        <v>76.7</v>
      </c>
      <c r="J66" s="16">
        <f>'[1]Bull EPD Data'!F130</f>
        <v>135.1</v>
      </c>
      <c r="K66" s="18">
        <f>'[1]Bull EPD Data'!G130</f>
        <v>4.4000000000000004</v>
      </c>
      <c r="L66" s="18">
        <f>'[1]Bull EPD Data'!I130</f>
        <v>65.2</v>
      </c>
      <c r="M66" s="18">
        <f>'[1]Bull EPD Data'!K130</f>
        <v>0.56999999999999995</v>
      </c>
      <c r="N66" s="18">
        <f>'[1]Bull EPD Data'!L130</f>
        <v>0.47</v>
      </c>
      <c r="O66" s="18">
        <f>'[1]Bull EPD Data'!M130</f>
        <v>135.5</v>
      </c>
      <c r="P66" s="18">
        <f>'[1]Bull EPD Data'!N130</f>
        <v>83.1</v>
      </c>
      <c r="Q66" s="18">
        <v>4</v>
      </c>
      <c r="R66" s="18" t="str">
        <f t="shared" si="2"/>
        <v>N1917</v>
      </c>
    </row>
    <row r="67" spans="1:18" ht="12.15" customHeight="1" x14ac:dyDescent="0.3">
      <c r="A67" s="15" t="s">
        <v>85</v>
      </c>
      <c r="B67" s="18">
        <f>'[1]Bull EPD Data'!O131</f>
        <v>1372</v>
      </c>
      <c r="C67" s="18" t="s">
        <v>22</v>
      </c>
      <c r="D67" s="17">
        <f>'[1]2026 Bull Data'!H88</f>
        <v>3.8368580060422959</v>
      </c>
      <c r="E67" s="17">
        <f>'[1]2026 Bull Data'!K88</f>
        <v>39.846200000000003</v>
      </c>
      <c r="F67" s="17">
        <f>'[1]2026 Bull Data'!L88</f>
        <v>5.9620226700000005</v>
      </c>
      <c r="G67" s="17">
        <f>'[1]Bull EPD Data'!C131</f>
        <v>14.2</v>
      </c>
      <c r="H67" s="18">
        <f>'[1]Bull EPD Data'!D131</f>
        <v>-0.8</v>
      </c>
      <c r="I67" s="19">
        <f>'[1]Bull EPD Data'!E131</f>
        <v>91.8</v>
      </c>
      <c r="J67" s="16">
        <f>'[1]Bull EPD Data'!F131</f>
        <v>139.19999999999999</v>
      </c>
      <c r="K67" s="18">
        <f>'[1]Bull EPD Data'!G131</f>
        <v>10.3</v>
      </c>
      <c r="L67" s="18">
        <f>'[1]Bull EPD Data'!I131</f>
        <v>79.900000000000006</v>
      </c>
      <c r="M67" s="18">
        <f>'[1]Bull EPD Data'!K131</f>
        <v>0.52</v>
      </c>
      <c r="N67" s="18">
        <f>'[1]Bull EPD Data'!L131</f>
        <v>0.52</v>
      </c>
      <c r="O67" s="18">
        <f>'[1]Bull EPD Data'!M131</f>
        <v>141.1</v>
      </c>
      <c r="P67" s="18">
        <f>'[1]Bull EPD Data'!N131</f>
        <v>93</v>
      </c>
      <c r="Q67" s="18">
        <v>2</v>
      </c>
      <c r="R67" s="18" t="str">
        <f t="shared" si="2"/>
        <v>N1918</v>
      </c>
    </row>
    <row r="68" spans="1:18" ht="12.15" customHeight="1" x14ac:dyDescent="0.3">
      <c r="A68" s="15" t="s">
        <v>86</v>
      </c>
      <c r="B68" s="18">
        <f>'[1]Bull EPD Data'!O132</f>
        <v>1127</v>
      </c>
      <c r="C68" s="18" t="s">
        <v>25</v>
      </c>
      <c r="D68" s="17">
        <f>'[1]2026 Bull Data'!H89</f>
        <v>3.1582089552238806</v>
      </c>
      <c r="E68" s="17">
        <f>'[1]2026 Bull Data'!K89</f>
        <v>32.628999999999998</v>
      </c>
      <c r="F68" s="17">
        <f>'[1]2026 Bull Data'!L89</f>
        <v>5.9049707500000004</v>
      </c>
      <c r="G68" s="17">
        <f>'[1]Bull EPD Data'!C132</f>
        <v>18.899999999999999</v>
      </c>
      <c r="H68" s="18">
        <f>'[1]Bull EPD Data'!D132</f>
        <v>-5.3</v>
      </c>
      <c r="I68" s="19">
        <f>'[1]Bull EPD Data'!E132</f>
        <v>51.3</v>
      </c>
      <c r="J68" s="16">
        <f>'[1]Bull EPD Data'!F132</f>
        <v>75.3</v>
      </c>
      <c r="K68" s="18">
        <f>'[1]Bull EPD Data'!G132</f>
        <v>8.5</v>
      </c>
      <c r="L68" s="18">
        <f>'[1]Bull EPD Data'!I132</f>
        <v>47.5</v>
      </c>
      <c r="M68" s="18">
        <f>'[1]Bull EPD Data'!K132</f>
        <v>0.6</v>
      </c>
      <c r="N68" s="18">
        <f>'[1]Bull EPD Data'!L132</f>
        <v>0.65</v>
      </c>
      <c r="O68" s="18">
        <f>'[1]Bull EPD Data'!M132</f>
        <v>162.6</v>
      </c>
      <c r="P68" s="18">
        <f>'[1]Bull EPD Data'!N132</f>
        <v>79</v>
      </c>
      <c r="Q68" s="18">
        <v>6</v>
      </c>
      <c r="R68" s="18" t="str">
        <f t="shared" si="2"/>
        <v>N1924</v>
      </c>
    </row>
    <row r="69" spans="1:18" ht="12.15" customHeight="1" x14ac:dyDescent="0.3">
      <c r="A69" s="15" t="s">
        <v>87</v>
      </c>
      <c r="B69" s="18">
        <f>'[1]Bull EPD Data'!O133</f>
        <v>1209</v>
      </c>
      <c r="C69" s="18" t="s">
        <v>22</v>
      </c>
      <c r="D69" s="17">
        <f>'[1]2026 Bull Data'!H90</f>
        <v>3.3234421364985165</v>
      </c>
      <c r="E69" s="17">
        <f>'[1]2026 Bull Data'!K90</f>
        <v>36.520400000000002</v>
      </c>
      <c r="F69" s="17">
        <f>'[1]2026 Bull Data'!L90</f>
        <v>5.3776226300000003</v>
      </c>
      <c r="G69" s="17">
        <f>'[1]Bull EPD Data'!C133</f>
        <v>13.8</v>
      </c>
      <c r="H69" s="18">
        <f>'[1]Bull EPD Data'!D133</f>
        <v>-1.6</v>
      </c>
      <c r="I69" s="19">
        <f>'[1]Bull EPD Data'!E133</f>
        <v>67.900000000000006</v>
      </c>
      <c r="J69" s="16">
        <f>'[1]Bull EPD Data'!F133</f>
        <v>105</v>
      </c>
      <c r="K69" s="18">
        <f>'[1]Bull EPD Data'!G133</f>
        <v>8.9</v>
      </c>
      <c r="L69" s="18">
        <f>'[1]Bull EPD Data'!I133</f>
        <v>54.4</v>
      </c>
      <c r="M69" s="18">
        <f>'[1]Bull EPD Data'!K133</f>
        <v>0.37</v>
      </c>
      <c r="N69" s="18">
        <f>'[1]Bull EPD Data'!L133</f>
        <v>0.4</v>
      </c>
      <c r="O69" s="18">
        <f>'[1]Bull EPD Data'!M133</f>
        <v>134.6</v>
      </c>
      <c r="P69" s="18">
        <f>'[1]Bull EPD Data'!N133</f>
        <v>77</v>
      </c>
      <c r="Q69" s="18">
        <v>5</v>
      </c>
      <c r="R69" s="18" t="str">
        <f t="shared" si="2"/>
        <v>N1934</v>
      </c>
    </row>
    <row r="70" spans="1:18" ht="12.15" customHeight="1" x14ac:dyDescent="0.3">
      <c r="A70" s="15" t="s">
        <v>88</v>
      </c>
      <c r="B70" s="18">
        <f>'[1]Bull EPD Data'!O135</f>
        <v>1168</v>
      </c>
      <c r="C70" s="18" t="s">
        <v>22</v>
      </c>
      <c r="D70" s="17">
        <f>'[1]2026 Bull Data'!H91</f>
        <v>3.4249999999999998</v>
      </c>
      <c r="E70" s="17">
        <f>'[1]2026 Bull Data'!K91</f>
        <v>36.4435</v>
      </c>
      <c r="F70" s="17">
        <f>'[1]2026 Bull Data'!L91</f>
        <v>6.1221280000000009</v>
      </c>
      <c r="G70" s="17">
        <f>'[1]Bull EPD Data'!C135</f>
        <v>13.4</v>
      </c>
      <c r="H70" s="18">
        <f>'[1]Bull EPD Data'!D135</f>
        <v>-1.2</v>
      </c>
      <c r="I70" s="19">
        <f>'[1]Bull EPD Data'!E135</f>
        <v>90.2</v>
      </c>
      <c r="J70" s="16">
        <f>'[1]Bull EPD Data'!F135</f>
        <v>146</v>
      </c>
      <c r="K70" s="18">
        <f>'[1]Bull EPD Data'!G135</f>
        <v>8.6</v>
      </c>
      <c r="L70" s="18">
        <f>'[1]Bull EPD Data'!I135</f>
        <v>80.2</v>
      </c>
      <c r="M70" s="18">
        <f>'[1]Bull EPD Data'!K135</f>
        <v>0.57999999999999996</v>
      </c>
      <c r="N70" s="18">
        <f>'[1]Bull EPD Data'!L135</f>
        <v>0.85</v>
      </c>
      <c r="O70" s="18">
        <f>'[1]Bull EPD Data'!M135</f>
        <v>162.4</v>
      </c>
      <c r="P70" s="18">
        <f>'[1]Bull EPD Data'!N135</f>
        <v>97.9</v>
      </c>
      <c r="Q70" s="18">
        <v>5</v>
      </c>
      <c r="R70" s="18" t="str">
        <f t="shared" si="2"/>
        <v>N1936</v>
      </c>
    </row>
    <row r="71" spans="1:18" ht="12.15" customHeight="1" x14ac:dyDescent="0.3">
      <c r="A71" s="15" t="s">
        <v>89</v>
      </c>
      <c r="B71" s="18">
        <f>'[1]Bull EPD Data'!O136</f>
        <v>1306</v>
      </c>
      <c r="C71" s="18" t="s">
        <v>22</v>
      </c>
      <c r="D71" s="17">
        <f>'[1]2026 Bull Data'!H92</f>
        <v>3.7025316455696204</v>
      </c>
      <c r="E71" s="17">
        <f>'[1]2026 Bull Data'!K92</f>
        <v>36.660699999999999</v>
      </c>
      <c r="F71" s="17">
        <f>'[1]2026 Bull Data'!L92</f>
        <v>6.1815163200000018</v>
      </c>
      <c r="G71" s="17">
        <f>'[1]Bull EPD Data'!C136</f>
        <v>17.8</v>
      </c>
      <c r="H71" s="18">
        <f>'[1]Bull EPD Data'!D136</f>
        <v>-2.8</v>
      </c>
      <c r="I71" s="19">
        <f>'[1]Bull EPD Data'!E136</f>
        <v>92.3</v>
      </c>
      <c r="J71" s="16">
        <f>'[1]Bull EPD Data'!F136</f>
        <v>145.1</v>
      </c>
      <c r="K71" s="18">
        <f>'[1]Bull EPD Data'!G136</f>
        <v>9.8000000000000007</v>
      </c>
      <c r="L71" s="18">
        <f>'[1]Bull EPD Data'!I136</f>
        <v>70.599999999999994</v>
      </c>
      <c r="M71" s="18">
        <f>'[1]Bull EPD Data'!K136</f>
        <v>0.38</v>
      </c>
      <c r="N71" s="18">
        <f>'[1]Bull EPD Data'!L136</f>
        <v>0.34</v>
      </c>
      <c r="O71" s="18">
        <f>'[1]Bull EPD Data'!M136</f>
        <v>167.1</v>
      </c>
      <c r="P71" s="18">
        <f>'[1]Bull EPD Data'!N136</f>
        <v>93.7</v>
      </c>
      <c r="Q71" s="18">
        <v>3</v>
      </c>
      <c r="R71" s="18" t="str">
        <f t="shared" si="2"/>
        <v>N1940</v>
      </c>
    </row>
    <row r="72" spans="1:18" ht="12.15" customHeight="1" x14ac:dyDescent="0.3">
      <c r="A72" s="15" t="s">
        <v>90</v>
      </c>
      <c r="B72" s="18">
        <f>'[1]Bull EPD Data'!O137</f>
        <v>1343</v>
      </c>
      <c r="C72" s="18" t="s">
        <v>25</v>
      </c>
      <c r="D72" s="17">
        <f>'[1]2026 Bull Data'!H93</f>
        <v>3.7469135802469138</v>
      </c>
      <c r="E72" s="17">
        <f>'[1]2026 Bull Data'!K93</f>
        <v>37.226300000000002</v>
      </c>
      <c r="F72" s="17">
        <f>'[1]2026 Bull Data'!L93</f>
        <v>6.0633627200000006</v>
      </c>
      <c r="G72" s="17">
        <f>'[1]Bull EPD Data'!C137</f>
        <v>15.6</v>
      </c>
      <c r="H72" s="18">
        <f>'[1]Bull EPD Data'!D137</f>
        <v>-2.9</v>
      </c>
      <c r="I72" s="19">
        <f>'[1]Bull EPD Data'!E137</f>
        <v>64</v>
      </c>
      <c r="J72" s="16">
        <f>'[1]Bull EPD Data'!F137</f>
        <v>102.2</v>
      </c>
      <c r="K72" s="18">
        <f>'[1]Bull EPD Data'!G137</f>
        <v>6.9</v>
      </c>
      <c r="L72" s="18">
        <f>'[1]Bull EPD Data'!I137</f>
        <v>60.1</v>
      </c>
      <c r="M72" s="18">
        <f>'[1]Bull EPD Data'!K137</f>
        <v>0.48</v>
      </c>
      <c r="N72" s="18">
        <f>'[1]Bull EPD Data'!L137</f>
        <v>0.42</v>
      </c>
      <c r="O72" s="18">
        <f>'[1]Bull EPD Data'!M137</f>
        <v>147.6</v>
      </c>
      <c r="P72" s="18">
        <f>'[1]Bull EPD Data'!N137</f>
        <v>80.099999999999994</v>
      </c>
      <c r="Q72" s="18">
        <v>3</v>
      </c>
      <c r="R72" s="18" t="str">
        <f t="shared" si="2"/>
        <v>N1942</v>
      </c>
    </row>
    <row r="73" spans="1:18" ht="12.15" customHeight="1" x14ac:dyDescent="0.3">
      <c r="A73" s="15" t="s">
        <v>91</v>
      </c>
      <c r="B73" s="18">
        <f>'[1]Bull EPD Data'!O138</f>
        <v>1271</v>
      </c>
      <c r="C73" s="18" t="s">
        <v>25</v>
      </c>
      <c r="D73" s="17">
        <f>'[1]2026 Bull Data'!H94</f>
        <v>3.5389221556886228</v>
      </c>
      <c r="E73" s="17">
        <f>'[1]2026 Bull Data'!K94</f>
        <v>38.683300000000003</v>
      </c>
      <c r="F73" s="17">
        <f>'[1]2026 Bull Data'!L94</f>
        <v>5.9191753200000017</v>
      </c>
      <c r="G73" s="17">
        <f>'[1]Bull EPD Data'!C138</f>
        <v>4</v>
      </c>
      <c r="H73" s="18">
        <f>'[1]Bull EPD Data'!D138</f>
        <v>2.4</v>
      </c>
      <c r="I73" s="19">
        <f>'[1]Bull EPD Data'!E138</f>
        <v>86.2</v>
      </c>
      <c r="J73" s="16">
        <f>'[1]Bull EPD Data'!F138</f>
        <v>137.80000000000001</v>
      </c>
      <c r="K73" s="18">
        <f>'[1]Bull EPD Data'!G138</f>
        <v>1.5</v>
      </c>
      <c r="L73" s="18">
        <f>'[1]Bull EPD Data'!I138</f>
        <v>61.1</v>
      </c>
      <c r="M73" s="18">
        <f>'[1]Bull EPD Data'!K138</f>
        <v>0.05</v>
      </c>
      <c r="N73" s="18">
        <f>'[1]Bull EPD Data'!L138</f>
        <v>0.57999999999999996</v>
      </c>
      <c r="O73" s="18">
        <f>'[1]Bull EPD Data'!M138</f>
        <v>102.7</v>
      </c>
      <c r="P73" s="18">
        <f>'[1]Bull EPD Data'!N138</f>
        <v>73.7</v>
      </c>
      <c r="Q73" s="18">
        <v>3</v>
      </c>
      <c r="R73" s="18" t="str">
        <f t="shared" si="2"/>
        <v>N1944</v>
      </c>
    </row>
    <row r="74" spans="1:18" ht="12.15" customHeight="1" x14ac:dyDescent="0.3">
      <c r="A74" s="15" t="s">
        <v>92</v>
      </c>
      <c r="B74" s="18">
        <f>'[1]Bull EPD Data'!O141</f>
        <v>1289</v>
      </c>
      <c r="C74" s="18" t="s">
        <v>25</v>
      </c>
      <c r="D74" s="17">
        <f>'[1]2026 Bull Data'!H95</f>
        <v>3.7214285714285715</v>
      </c>
      <c r="E74" s="17">
        <f>'[1]2026 Bull Data'!K95</f>
        <v>41.615499999999997</v>
      </c>
      <c r="F74" s="17">
        <f>'[1]2026 Bull Data'!L95</f>
        <v>6.2468960000000022</v>
      </c>
      <c r="G74" s="17">
        <f>'[1]Bull EPD Data'!C141</f>
        <v>18.5</v>
      </c>
      <c r="H74" s="18">
        <f>'[1]Bull EPD Data'!D141</f>
        <v>-3.8</v>
      </c>
      <c r="I74" s="19">
        <f>'[1]Bull EPD Data'!E141</f>
        <v>61.4</v>
      </c>
      <c r="J74" s="16">
        <f>'[1]Bull EPD Data'!F141</f>
        <v>85.3</v>
      </c>
      <c r="K74" s="18">
        <f>'[1]Bull EPD Data'!G141</f>
        <v>9.4</v>
      </c>
      <c r="L74" s="18">
        <f>'[1]Bull EPD Data'!I141</f>
        <v>58.2</v>
      </c>
      <c r="M74" s="18">
        <f>'[1]Bull EPD Data'!K141</f>
        <v>0.31</v>
      </c>
      <c r="N74" s="18">
        <f>'[1]Bull EPD Data'!L141</f>
        <v>0.46</v>
      </c>
      <c r="O74" s="18">
        <f>'[1]Bull EPD Data'!M141</f>
        <v>141.80000000000001</v>
      </c>
      <c r="P74" s="18">
        <f>'[1]Bull EPD Data'!N141</f>
        <v>75.3</v>
      </c>
      <c r="Q74" s="18">
        <v>6</v>
      </c>
      <c r="R74" s="18" t="str">
        <f t="shared" si="2"/>
        <v>N1964</v>
      </c>
    </row>
    <row r="75" spans="1:18" ht="12.15" customHeight="1" x14ac:dyDescent="0.3">
      <c r="A75" s="15" t="s">
        <v>93</v>
      </c>
      <c r="B75" s="18">
        <f>'[1]Bull EPD Data'!O142</f>
        <v>1514</v>
      </c>
      <c r="C75" s="18" t="s">
        <v>22</v>
      </c>
      <c r="D75" s="17">
        <f>'[1]2026 Bull Data'!H96</f>
        <v>4.1976047904191613</v>
      </c>
      <c r="E75" s="17">
        <f>'[1]2026 Bull Data'!K96</f>
        <v>40.683300000000003</v>
      </c>
      <c r="F75" s="17">
        <f>'[1]2026 Bull Data'!L96</f>
        <v>6.4181309200000012</v>
      </c>
      <c r="G75" s="17">
        <f>'[1]Bull EPD Data'!C142</f>
        <v>7.8</v>
      </c>
      <c r="H75" s="18">
        <f>'[1]Bull EPD Data'!D142</f>
        <v>1.8</v>
      </c>
      <c r="I75" s="19">
        <f>'[1]Bull EPD Data'!E142</f>
        <v>99.5</v>
      </c>
      <c r="J75" s="16">
        <f>'[1]Bull EPD Data'!F142</f>
        <v>155.30000000000001</v>
      </c>
      <c r="K75" s="18">
        <f>'[1]Bull EPD Data'!G142</f>
        <v>5.8</v>
      </c>
      <c r="L75" s="18">
        <f>'[1]Bull EPD Data'!I142</f>
        <v>78.8</v>
      </c>
      <c r="M75" s="18">
        <f>'[1]Bull EPD Data'!K142</f>
        <v>0.67</v>
      </c>
      <c r="N75" s="18">
        <f>'[1]Bull EPD Data'!L142</f>
        <v>0.59</v>
      </c>
      <c r="O75" s="18">
        <f>'[1]Bull EPD Data'!M142</f>
        <v>168.7</v>
      </c>
      <c r="P75" s="18">
        <f>'[1]Bull EPD Data'!N142</f>
        <v>104.5</v>
      </c>
      <c r="Q75" s="18">
        <v>1</v>
      </c>
      <c r="R75" s="18" t="str">
        <f t="shared" si="2"/>
        <v>N1978</v>
      </c>
    </row>
    <row r="76" spans="1:18" ht="12.15" customHeight="1" x14ac:dyDescent="0.3">
      <c r="A76" s="15" t="s">
        <v>94</v>
      </c>
      <c r="B76" s="18">
        <f>'[1]Bull EPD Data'!O143</f>
        <v>1302</v>
      </c>
      <c r="C76" s="18" t="s">
        <v>22</v>
      </c>
      <c r="D76" s="17">
        <f>'[1]2026 Bull Data'!H97</f>
        <v>3.6774193548387095</v>
      </c>
      <c r="E76" s="17">
        <f>'[1]2026 Bull Data'!K97</f>
        <v>39.986499999999999</v>
      </c>
      <c r="F76" s="17">
        <f>'[1]2026 Bull Data'!L97</f>
        <v>5.773613000000001</v>
      </c>
      <c r="G76" s="17">
        <f>'[1]Bull EPD Data'!C143</f>
        <v>9</v>
      </c>
      <c r="H76" s="18">
        <f>'[1]Bull EPD Data'!D143</f>
        <v>1.6</v>
      </c>
      <c r="I76" s="19">
        <f>'[1]Bull EPD Data'!E143</f>
        <v>87.9</v>
      </c>
      <c r="J76" s="16">
        <f>'[1]Bull EPD Data'!F143</f>
        <v>135.30000000000001</v>
      </c>
      <c r="K76" s="18">
        <f>'[1]Bull EPD Data'!G143</f>
        <v>6.6</v>
      </c>
      <c r="L76" s="18">
        <f>'[1]Bull EPD Data'!I143</f>
        <v>67.8</v>
      </c>
      <c r="M76" s="18">
        <f>'[1]Bull EPD Data'!K143</f>
        <v>0.41</v>
      </c>
      <c r="N76" s="18">
        <f>'[1]Bull EPD Data'!L143</f>
        <v>0.9</v>
      </c>
      <c r="O76" s="18">
        <f>'[1]Bull EPD Data'!M143</f>
        <v>139.69999999999999</v>
      </c>
      <c r="P76" s="18">
        <f>'[1]Bull EPD Data'!N143</f>
        <v>86.3</v>
      </c>
      <c r="Q76" s="18">
        <v>4</v>
      </c>
      <c r="R76" s="18" t="str">
        <f t="shared" si="2"/>
        <v>N1982</v>
      </c>
    </row>
    <row r="77" spans="1:18" ht="12.15" customHeight="1" x14ac:dyDescent="0.3">
      <c r="A77" s="15" t="s">
        <v>95</v>
      </c>
      <c r="B77" s="18">
        <f>'[1]Bull EPD Data'!O147</f>
        <v>1179</v>
      </c>
      <c r="C77" s="18" t="s">
        <v>25</v>
      </c>
      <c r="D77" s="17">
        <f>'[1]2026 Bull Data'!H99</f>
        <v>3.3246753246753249</v>
      </c>
      <c r="E77" s="17">
        <f>'[1]2026 Bull Data'!K99</f>
        <v>35.095100000000002</v>
      </c>
      <c r="F77" s="17">
        <f>'[1]2026 Bull Data'!L99</f>
        <v>6.3021620800000013</v>
      </c>
      <c r="G77" s="17">
        <f>'[1]Bull EPD Data'!C147</f>
        <v>5.5</v>
      </c>
      <c r="H77" s="18">
        <f>'[1]Bull EPD Data'!D147</f>
        <v>4.3</v>
      </c>
      <c r="I77" s="19">
        <f>'[1]Bull EPD Data'!E147</f>
        <v>97</v>
      </c>
      <c r="J77" s="16">
        <f>'[1]Bull EPD Data'!F147</f>
        <v>146.6</v>
      </c>
      <c r="K77" s="18">
        <f>'[1]Bull EPD Data'!G147</f>
        <v>5.6</v>
      </c>
      <c r="L77" s="18">
        <f>'[1]Bull EPD Data'!I147</f>
        <v>74.2</v>
      </c>
      <c r="M77" s="18">
        <f>'[1]Bull EPD Data'!K147</f>
        <v>0.41</v>
      </c>
      <c r="N77" s="18">
        <f>'[1]Bull EPD Data'!L147</f>
        <v>1.4</v>
      </c>
      <c r="O77" s="18">
        <f>'[1]Bull EPD Data'!M147</f>
        <v>120.2</v>
      </c>
      <c r="P77" s="18">
        <f>'[1]Bull EPD Data'!N147</f>
        <v>88.8</v>
      </c>
      <c r="Q77" s="18">
        <v>6</v>
      </c>
      <c r="R77" s="18" t="str">
        <f t="shared" si="2"/>
        <v>N2006</v>
      </c>
    </row>
    <row r="78" spans="1:18" ht="12.15" customHeight="1" x14ac:dyDescent="0.3">
      <c r="A78" s="15" t="s">
        <v>96</v>
      </c>
      <c r="B78" s="18">
        <f>'[1]Bull EPD Data'!O148</f>
        <v>1316</v>
      </c>
      <c r="C78" s="18" t="s">
        <v>25</v>
      </c>
      <c r="D78" s="17">
        <f>'[1]2026 Bull Data'!H100</f>
        <v>3.6489028213166144</v>
      </c>
      <c r="E78" s="17">
        <f>'[1]2026 Bull Data'!K100</f>
        <v>36.497799999999998</v>
      </c>
      <c r="F78" s="17">
        <f>'[1]2026 Bull Data'!L100</f>
        <v>6.3861439700000018</v>
      </c>
      <c r="G78" s="17">
        <f>'[1]Bull EPD Data'!C148</f>
        <v>9.9</v>
      </c>
      <c r="H78" s="18">
        <f>'[1]Bull EPD Data'!D148</f>
        <v>0.9</v>
      </c>
      <c r="I78" s="19">
        <f>'[1]Bull EPD Data'!E148</f>
        <v>84.8</v>
      </c>
      <c r="J78" s="16">
        <f>'[1]Bull EPD Data'!F148</f>
        <v>126.5</v>
      </c>
      <c r="K78" s="18">
        <f>'[1]Bull EPD Data'!G148</f>
        <v>5.7</v>
      </c>
      <c r="L78" s="18">
        <f>'[1]Bull EPD Data'!I148</f>
        <v>68.2</v>
      </c>
      <c r="M78" s="18">
        <f>'[1]Bull EPD Data'!K148</f>
        <v>0.1</v>
      </c>
      <c r="N78" s="18">
        <f>'[1]Bull EPD Data'!L148</f>
        <v>0.98</v>
      </c>
      <c r="O78" s="18">
        <f>'[1]Bull EPD Data'!M148</f>
        <v>135.4</v>
      </c>
      <c r="P78" s="18">
        <f>'[1]Bull EPD Data'!N148</f>
        <v>82.9</v>
      </c>
      <c r="Q78" s="18">
        <v>4</v>
      </c>
      <c r="R78" s="18" t="str">
        <f t="shared" si="2"/>
        <v>N2011</v>
      </c>
    </row>
    <row r="79" spans="1:18" ht="12.15" customHeight="1" x14ac:dyDescent="0.3">
      <c r="A79" s="15" t="s">
        <v>97</v>
      </c>
      <c r="B79" s="18">
        <f>'[1]Bull EPD Data'!O150</f>
        <v>1289</v>
      </c>
      <c r="C79" s="18" t="s">
        <v>25</v>
      </c>
      <c r="D79" s="17">
        <f>'[1]2026 Bull Data'!H102</f>
        <v>3.6597222222222223</v>
      </c>
      <c r="E79" s="17">
        <f>'[1]2026 Bull Data'!K102</f>
        <v>36.181100000000001</v>
      </c>
      <c r="F79" s="17">
        <f>'[1]2026 Bull Data'!L102</f>
        <v>5.6198412800000002</v>
      </c>
      <c r="G79" s="17">
        <f>'[1]Bull EPD Data'!C150</f>
        <v>8.6</v>
      </c>
      <c r="H79" s="18">
        <f>'[1]Bull EPD Data'!D150</f>
        <v>2.2000000000000002</v>
      </c>
      <c r="I79" s="19">
        <f>'[1]Bull EPD Data'!E150</f>
        <v>84.8</v>
      </c>
      <c r="J79" s="16">
        <f>'[1]Bull EPD Data'!F150</f>
        <v>137.9</v>
      </c>
      <c r="K79" s="18">
        <f>'[1]Bull EPD Data'!G150</f>
        <v>6.4</v>
      </c>
      <c r="L79" s="18">
        <f>'[1]Bull EPD Data'!I150</f>
        <v>69.400000000000006</v>
      </c>
      <c r="M79" s="18">
        <f>'[1]Bull EPD Data'!K150</f>
        <v>0.4</v>
      </c>
      <c r="N79" s="18">
        <f>'[1]Bull EPD Data'!L150</f>
        <v>0.56000000000000005</v>
      </c>
      <c r="O79" s="18">
        <f>'[1]Bull EPD Data'!M150</f>
        <v>123</v>
      </c>
      <c r="P79" s="18">
        <f>'[1]Bull EPD Data'!N150</f>
        <v>84</v>
      </c>
      <c r="Q79" s="18">
        <v>6</v>
      </c>
      <c r="R79" s="18" t="str">
        <f t="shared" si="2"/>
        <v>N2014</v>
      </c>
    </row>
    <row r="80" spans="1:18" ht="11.4" customHeight="1" x14ac:dyDescent="0.3">
      <c r="A80" s="15" t="s">
        <v>98</v>
      </c>
      <c r="B80" s="18">
        <f>'[1]Bull EPD Data'!O152</f>
        <v>1290</v>
      </c>
      <c r="C80" s="18" t="s">
        <v>25</v>
      </c>
      <c r="D80" s="17">
        <f>'[1]2026 Bull Data'!H103</f>
        <v>3.6314199395770395</v>
      </c>
      <c r="E80" s="17">
        <f>'[1]2026 Bull Data'!K103</f>
        <v>35.846200000000003</v>
      </c>
      <c r="F80" s="17">
        <f>'[1]2026 Bull Data'!L103</f>
        <v>5.9620226700000005</v>
      </c>
      <c r="G80" s="17">
        <f>'[1]Bull EPD Data'!C152</f>
        <v>9.9</v>
      </c>
      <c r="H80" s="18">
        <f>'[1]Bull EPD Data'!D152</f>
        <v>0.9</v>
      </c>
      <c r="I80" s="19">
        <f>'[1]Bull EPD Data'!E152</f>
        <v>81.8</v>
      </c>
      <c r="J80" s="16">
        <f>'[1]Bull EPD Data'!F152</f>
        <v>124.6</v>
      </c>
      <c r="K80" s="18">
        <f>'[1]Bull EPD Data'!G152</f>
        <v>9.5</v>
      </c>
      <c r="L80" s="18">
        <f>'[1]Bull EPD Data'!I152</f>
        <v>65.2</v>
      </c>
      <c r="M80" s="18">
        <f>'[1]Bull EPD Data'!K152</f>
        <v>0.33</v>
      </c>
      <c r="N80" s="18">
        <f>'[1]Bull EPD Data'!L152</f>
        <v>0.97</v>
      </c>
      <c r="O80" s="18">
        <f>'[1]Bull EPD Data'!M152</f>
        <v>122.9</v>
      </c>
      <c r="P80" s="18">
        <f>'[1]Bull EPD Data'!N152</f>
        <v>81.8</v>
      </c>
      <c r="Q80" s="18">
        <v>3</v>
      </c>
      <c r="R80" s="18" t="str">
        <f t="shared" si="2"/>
        <v>N2017</v>
      </c>
    </row>
    <row r="81" spans="1:18" ht="12.15" customHeight="1" x14ac:dyDescent="0.3">
      <c r="A81" s="15" t="s">
        <v>99</v>
      </c>
      <c r="B81" s="18">
        <f>'[1]Bull EPD Data'!O155</f>
        <v>1328</v>
      </c>
      <c r="C81" s="18" t="s">
        <v>22</v>
      </c>
      <c r="D81" s="17">
        <f>'[1]2026 Bull Data'!H104</f>
        <v>3.7651006711409396</v>
      </c>
      <c r="E81" s="17">
        <f>'[1]2026 Bull Data'!K104</f>
        <v>37.638100000000001</v>
      </c>
      <c r="F81" s="17">
        <f>'[1]2026 Bull Data'!L104</f>
        <v>6.4564738800000008</v>
      </c>
      <c r="G81" s="17">
        <f>'[1]Bull EPD Data'!C155</f>
        <v>12.2</v>
      </c>
      <c r="H81" s="18">
        <f>'[1]Bull EPD Data'!D155</f>
        <v>2.6</v>
      </c>
      <c r="I81" s="19">
        <f>'[1]Bull EPD Data'!E155</f>
        <v>83.6</v>
      </c>
      <c r="J81" s="16">
        <f>'[1]Bull EPD Data'!F155</f>
        <v>135.80000000000001</v>
      </c>
      <c r="K81" s="18">
        <f>'[1]Bull EPD Data'!G155</f>
        <v>7.2</v>
      </c>
      <c r="L81" s="18">
        <f>'[1]Bull EPD Data'!I155</f>
        <v>73</v>
      </c>
      <c r="M81" s="18">
        <f>'[1]Bull EPD Data'!K155</f>
        <v>0.32</v>
      </c>
      <c r="N81" s="18">
        <f>'[1]Bull EPD Data'!L155</f>
        <v>0.47</v>
      </c>
      <c r="O81" s="18">
        <f>'[1]Bull EPD Data'!M155</f>
        <v>133.19999999999999</v>
      </c>
      <c r="P81" s="18">
        <f>'[1]Bull EPD Data'!N155</f>
        <v>81.5</v>
      </c>
      <c r="Q81" s="18">
        <v>5</v>
      </c>
      <c r="R81" s="18" t="str">
        <f t="shared" si="2"/>
        <v>N2041B</v>
      </c>
    </row>
    <row r="82" spans="1:18" ht="10.8" customHeight="1" x14ac:dyDescent="0.3">
      <c r="A82" s="15" t="s">
        <v>100</v>
      </c>
      <c r="B82" s="18">
        <f>'[1]Bull EPD Data'!O157</f>
        <v>1247</v>
      </c>
      <c r="C82" s="18" t="s">
        <v>25</v>
      </c>
      <c r="D82" s="17">
        <f>'[1]2026 Bull Data'!H105</f>
        <v>3.4375</v>
      </c>
      <c r="E82" s="17">
        <f>'[1]2026 Bull Data'!K105</f>
        <v>34.4435</v>
      </c>
      <c r="F82" s="17">
        <f>'[1]2026 Bull Data'!L105</f>
        <v>6.1221280000000009</v>
      </c>
      <c r="G82" s="17">
        <f>'[1]Bull EPD Data'!C157</f>
        <v>11.6</v>
      </c>
      <c r="H82" s="18">
        <f>'[1]Bull EPD Data'!D157</f>
        <v>0.3</v>
      </c>
      <c r="I82" s="19">
        <f>'[1]Bull EPD Data'!E157</f>
        <v>100.3</v>
      </c>
      <c r="J82" s="16">
        <f>'[1]Bull EPD Data'!F157</f>
        <v>152.69999999999999</v>
      </c>
      <c r="K82" s="18">
        <f>'[1]Bull EPD Data'!G157</f>
        <v>8.4</v>
      </c>
      <c r="L82" s="18">
        <f>'[1]Bull EPD Data'!I157</f>
        <v>71.7</v>
      </c>
      <c r="M82" s="18">
        <f>'[1]Bull EPD Data'!K157</f>
        <v>0.18</v>
      </c>
      <c r="N82" s="18">
        <f>'[1]Bull EPD Data'!L157</f>
        <v>0.92</v>
      </c>
      <c r="O82" s="18">
        <f>'[1]Bull EPD Data'!M157</f>
        <v>136.80000000000001</v>
      </c>
      <c r="P82" s="18">
        <f>'[1]Bull EPD Data'!N142</f>
        <v>104.5</v>
      </c>
      <c r="Q82" s="18">
        <v>5</v>
      </c>
      <c r="R82" s="18" t="str">
        <f t="shared" si="2"/>
        <v>N2045</v>
      </c>
    </row>
    <row r="83" spans="1:18" ht="12.15" customHeight="1" x14ac:dyDescent="0.3">
      <c r="A83" s="15" t="s">
        <v>101</v>
      </c>
      <c r="B83" s="18">
        <f>'[1]Bull EPD Data'!O159</f>
        <v>1437</v>
      </c>
      <c r="C83" s="18" t="s">
        <v>25</v>
      </c>
      <c r="D83" s="17">
        <f>'[1]2026 Bull Data'!H106</f>
        <v>3.9636363636363638</v>
      </c>
      <c r="E83" s="17">
        <f>'[1]2026 Bull Data'!K106</f>
        <v>37.400500000000001</v>
      </c>
      <c r="F83" s="17">
        <f>'[1]2026 Bull Data'!L106</f>
        <v>6.2257940000000023</v>
      </c>
      <c r="G83" s="17">
        <f>'[1]Bull EPD Data'!C159</f>
        <v>7.1</v>
      </c>
      <c r="H83" s="18">
        <f>'[1]Bull EPD Data'!D159</f>
        <v>-0.1</v>
      </c>
      <c r="I83" s="19">
        <f>'[1]Bull EPD Data'!E159</f>
        <v>99.3</v>
      </c>
      <c r="J83" s="16">
        <f>'[1]Bull EPD Data'!F159</f>
        <v>158.30000000000001</v>
      </c>
      <c r="K83" s="18">
        <f>'[1]Bull EPD Data'!G159</f>
        <v>7.3</v>
      </c>
      <c r="L83" s="18">
        <f>'[1]Bull EPD Data'!I159</f>
        <v>75.8</v>
      </c>
      <c r="M83" s="18">
        <f>'[1]Bull EPD Data'!K159</f>
        <v>0.67</v>
      </c>
      <c r="N83" s="18">
        <f>'[1]Bull EPD Data'!L159</f>
        <v>1.02</v>
      </c>
      <c r="O83" s="18">
        <f>'[1]Bull EPD Data'!M159</f>
        <v>149.5</v>
      </c>
      <c r="P83" s="18">
        <f>'[1]Bull EPD Data'!N159</f>
        <v>101.7</v>
      </c>
      <c r="Q83" s="18">
        <v>1</v>
      </c>
      <c r="R83" s="18" t="str">
        <f t="shared" si="2"/>
        <v>N2050</v>
      </c>
    </row>
    <row r="84" spans="1:18" ht="12.15" customHeight="1" x14ac:dyDescent="0.3">
      <c r="A84" s="15" t="s">
        <v>102</v>
      </c>
      <c r="B84" s="18">
        <f>'[1]Bull EPD Data'!O162</f>
        <v>1312</v>
      </c>
      <c r="C84" s="18" t="s">
        <v>27</v>
      </c>
      <c r="D84" s="17">
        <f>'[1]2026 Bull Data'!H108</f>
        <v>3.5903614457831323</v>
      </c>
      <c r="E84" s="17">
        <f>'[1]2026 Bull Data'!K108</f>
        <v>35.791899999999998</v>
      </c>
      <c r="F84" s="17">
        <f>'[1]2026 Bull Data'!L108</f>
        <v>5.1993680800000011</v>
      </c>
      <c r="G84" s="17">
        <f>'[1]Bull EPD Data'!C162</f>
        <v>12.3</v>
      </c>
      <c r="H84" s="18">
        <f>'[1]Bull EPD Data'!D162</f>
        <v>0</v>
      </c>
      <c r="I84" s="19">
        <f>'[1]Bull EPD Data'!E162</f>
        <v>81.2</v>
      </c>
      <c r="J84" s="16">
        <f>'[1]Bull EPD Data'!F162</f>
        <v>129.1</v>
      </c>
      <c r="K84" s="18">
        <f>'[1]Bull EPD Data'!G162</f>
        <v>7.8</v>
      </c>
      <c r="L84" s="18">
        <f>'[1]Bull EPD Data'!I162</f>
        <v>67.099999999999994</v>
      </c>
      <c r="M84" s="18">
        <f>'[1]Bull EPD Data'!K162</f>
        <v>0.33</v>
      </c>
      <c r="N84" s="18">
        <f>'[1]Bull EPD Data'!L162</f>
        <v>0.79</v>
      </c>
      <c r="O84" s="18">
        <f>'[1]Bull EPD Data'!M162</f>
        <v>131.19999999999999</v>
      </c>
      <c r="P84" s="18">
        <f>'[1]Bull EPD Data'!N162</f>
        <v>83.9</v>
      </c>
      <c r="Q84" s="18">
        <v>3</v>
      </c>
      <c r="R84" s="18" t="str">
        <f t="shared" si="2"/>
        <v>N2065</v>
      </c>
    </row>
    <row r="85" spans="1:18" ht="12.15" customHeight="1" x14ac:dyDescent="0.3">
      <c r="A85" s="15" t="s">
        <v>103</v>
      </c>
      <c r="B85" s="18">
        <f>'[1]Bull EPD Data'!O163</f>
        <v>1245</v>
      </c>
      <c r="C85" s="18" t="s">
        <v>25</v>
      </c>
      <c r="D85" s="17">
        <f>'[1]2026 Bull Data'!H109</f>
        <v>3.4352941176470586</v>
      </c>
      <c r="E85" s="17">
        <f>'[1]2026 Bull Data'!K109</f>
        <v>39.357500000000002</v>
      </c>
      <c r="F85" s="17">
        <f>'[1]2026 Bull Data'!L109</f>
        <v>5.834532000000002</v>
      </c>
      <c r="G85" s="17">
        <f>'[1]Bull EPD Data'!C163</f>
        <v>13.2</v>
      </c>
      <c r="H85" s="18">
        <f>'[1]Bull EPD Data'!D163</f>
        <v>-1.4</v>
      </c>
      <c r="I85" s="19">
        <f>'[1]Bull EPD Data'!E163</f>
        <v>76.400000000000006</v>
      </c>
      <c r="J85" s="16">
        <f>'[1]Bull EPD Data'!F163</f>
        <v>118.7</v>
      </c>
      <c r="K85" s="18">
        <f>'[1]Bull EPD Data'!G163</f>
        <v>9.1</v>
      </c>
      <c r="L85" s="18">
        <f>'[1]Bull EPD Data'!I163</f>
        <v>57.8</v>
      </c>
      <c r="M85" s="18">
        <f>'[1]Bull EPD Data'!K163</f>
        <v>0.66</v>
      </c>
      <c r="N85" s="18">
        <f>'[1]Bull EPD Data'!L163</f>
        <v>0.59</v>
      </c>
      <c r="O85" s="18">
        <f>'[1]Bull EPD Data'!M163</f>
        <v>152.5</v>
      </c>
      <c r="P85" s="18">
        <f>'[1]Bull EPD Data'!N163</f>
        <v>89.3</v>
      </c>
      <c r="Q85" s="18">
        <v>4</v>
      </c>
      <c r="R85" s="18" t="str">
        <f t="shared" si="2"/>
        <v>N2067</v>
      </c>
    </row>
    <row r="86" spans="1:18" ht="12.15" customHeight="1" x14ac:dyDescent="0.3">
      <c r="A86" s="15" t="s">
        <v>104</v>
      </c>
      <c r="B86" s="18">
        <f>'[1]Bull EPD Data'!O164</f>
        <v>1364</v>
      </c>
      <c r="C86" s="18" t="s">
        <v>25</v>
      </c>
      <c r="D86" s="17">
        <f>'[1]2026 Bull Data'!H110</f>
        <v>3.7850746268656716</v>
      </c>
      <c r="E86" s="17">
        <f>'[1]2026 Bull Data'!K110</f>
        <v>38.628999999999998</v>
      </c>
      <c r="F86" s="17">
        <f>'[1]2026 Bull Data'!L110</f>
        <v>6.1544652500000003</v>
      </c>
      <c r="G86" s="17">
        <f>'[1]Bull EPD Data'!C164</f>
        <v>5.5</v>
      </c>
      <c r="H86" s="18">
        <f>'[1]Bull EPD Data'!D164</f>
        <v>1.8</v>
      </c>
      <c r="I86" s="19">
        <f>'[1]Bull EPD Data'!E164</f>
        <v>87.7</v>
      </c>
      <c r="J86" s="16">
        <f>'[1]Bull EPD Data'!F164</f>
        <v>134.19999999999999</v>
      </c>
      <c r="K86" s="18">
        <f>'[1]Bull EPD Data'!G164</f>
        <v>5</v>
      </c>
      <c r="L86" s="18">
        <f>'[1]Bull EPD Data'!I164</f>
        <v>64.5</v>
      </c>
      <c r="M86" s="18">
        <f>'[1]Bull EPD Data'!K164</f>
        <v>0.06</v>
      </c>
      <c r="N86" s="18">
        <f>'[1]Bull EPD Data'!L164</f>
        <v>0.78</v>
      </c>
      <c r="O86" s="18">
        <f>'[1]Bull EPD Data'!M164</f>
        <v>109</v>
      </c>
      <c r="P86" s="18">
        <f>'[1]Bull EPD Data'!N164</f>
        <v>76</v>
      </c>
      <c r="Q86" s="18">
        <v>2</v>
      </c>
      <c r="R86" s="18" t="str">
        <f t="shared" si="2"/>
        <v>N2078</v>
      </c>
    </row>
    <row r="87" spans="1:18" x14ac:dyDescent="0.3">
      <c r="A87" s="13"/>
      <c r="B87" s="13"/>
      <c r="C87" s="13"/>
      <c r="D87" s="13"/>
      <c r="E87" s="13"/>
      <c r="F87" s="13"/>
      <c r="G87" s="12"/>
      <c r="H87" s="13"/>
      <c r="I87" s="14"/>
      <c r="J87" s="13"/>
      <c r="K87" s="13"/>
      <c r="L87" s="13"/>
      <c r="M87" s="13"/>
      <c r="N87" s="13"/>
      <c r="O87" s="13"/>
      <c r="P87" s="13"/>
      <c r="Q87" s="13"/>
      <c r="R87" s="13"/>
    </row>
  </sheetData>
  <printOptions horizontalCentered="1"/>
  <pageMargins left="0.25" right="0.25" top="0.75" bottom="0" header="0.3" footer="0.3"/>
  <pageSetup orientation="landscape" horizontalDpi="300" verticalDpi="300" r:id="rId1"/>
  <headerFooter>
    <oddHeader>&amp;L&amp;"-,Bold"&amp;14Forster Farms&amp;C&amp;"-,Bold"&amp;14Bull Supplement Data &amp;R&amp;"-,Bold"&amp;14January 24th,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forster</dc:creator>
  <cp:lastModifiedBy>alan forster</cp:lastModifiedBy>
  <cp:lastPrinted>2026-01-18T18:59:53Z</cp:lastPrinted>
  <dcterms:created xsi:type="dcterms:W3CDTF">2026-01-18T16:20:45Z</dcterms:created>
  <dcterms:modified xsi:type="dcterms:W3CDTF">2026-01-18T19:00:28Z</dcterms:modified>
</cp:coreProperties>
</file>